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uhbristol-my.sharepoint.com/personal/andy_landon_uhbw_nhs_uk/Documents/Documents/1 Key Staffing Info ongoing/"/>
    </mc:Choice>
  </mc:AlternateContent>
  <xr:revisionPtr revIDLastSave="0" documentId="14_{BC395A02-F5E3-44B2-ABE4-EAF1F8EAD3BF}" xr6:coauthVersionLast="47" xr6:coauthVersionMax="47" xr10:uidLastSave="{00000000-0000-0000-0000-000000000000}"/>
  <bookViews>
    <workbookView xWindow="-38520" yWindow="-3630" windowWidth="38640" windowHeight="21120" firstSheet="28" activeTab="34" xr2:uid="{00000000-000D-0000-FFFF-FFFF00000000}"/>
  </bookViews>
  <sheets>
    <sheet name="April 2022" sheetId="1" r:id="rId1"/>
    <sheet name="May 2022" sheetId="2" r:id="rId2"/>
    <sheet name="Jun 2022" sheetId="3" r:id="rId3"/>
    <sheet name="Jul 2022" sheetId="4" r:id="rId4"/>
    <sheet name="Aug 2022" sheetId="5" r:id="rId5"/>
    <sheet name="Sept 2022" sheetId="6" r:id="rId6"/>
    <sheet name="Oct 2022" sheetId="7" r:id="rId7"/>
    <sheet name="Nov 2022" sheetId="8" r:id="rId8"/>
    <sheet name="Dec 2022" sheetId="9" r:id="rId9"/>
    <sheet name="Jan 2023" sheetId="10" r:id="rId10"/>
    <sheet name="Feb 2023" sheetId="11" r:id="rId11"/>
    <sheet name="Mar 2023 " sheetId="12" r:id="rId12"/>
    <sheet name="Apr 2023 " sheetId="13" r:id="rId13"/>
    <sheet name="May 2023" sheetId="14" r:id="rId14"/>
    <sheet name="Jun 2023" sheetId="15" r:id="rId15"/>
    <sheet name="Jul 2023" sheetId="16" r:id="rId16"/>
    <sheet name="Aug 2023" sheetId="17" r:id="rId17"/>
    <sheet name="Sep 2023" sheetId="18" r:id="rId18"/>
    <sheet name="Oct 2023" sheetId="19" r:id="rId19"/>
    <sheet name="Nov 2023" sheetId="20" r:id="rId20"/>
    <sheet name="Dec 2023" sheetId="21" r:id="rId21"/>
    <sheet name="Jan 2024" sheetId="22" r:id="rId22"/>
    <sheet name="Feb 2024" sheetId="23" r:id="rId23"/>
    <sheet name="Mar 2024" sheetId="24" r:id="rId24"/>
    <sheet name="Apr 2024" sheetId="25" r:id="rId25"/>
    <sheet name="May 2024 " sheetId="26" r:id="rId26"/>
    <sheet name="Jun 2024 " sheetId="27" r:id="rId27"/>
    <sheet name="Jul 2024 " sheetId="28" r:id="rId28"/>
    <sheet name="Aug 2024 " sheetId="29" r:id="rId29"/>
    <sheet name="Sep 2024 " sheetId="30" r:id="rId30"/>
    <sheet name="Oct 2024 " sheetId="31" r:id="rId31"/>
    <sheet name="Nov 2024" sheetId="32" r:id="rId32"/>
    <sheet name="Dec 2024" sheetId="33" r:id="rId33"/>
    <sheet name="Jan 2025" sheetId="34" r:id="rId34"/>
    <sheet name="Feb 2025" sheetId="35" r:id="rId35"/>
    <sheet name="Mar 2025 " sheetId="36" r:id="rId36"/>
    <sheet name="Sheet11" sheetId="37" r:id="rId3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34" l="1"/>
  <c r="C3" i="34"/>
  <c r="D3" i="34"/>
  <c r="E3" i="34"/>
  <c r="B15" i="34"/>
  <c r="C15" i="34"/>
  <c r="D15" i="34"/>
  <c r="E15" i="34"/>
  <c r="B23" i="34"/>
  <c r="C23" i="34"/>
  <c r="D23" i="34"/>
  <c r="E23" i="34"/>
  <c r="B33" i="34"/>
  <c r="C33" i="34"/>
  <c r="D33" i="34"/>
  <c r="E33" i="34"/>
  <c r="B43" i="34"/>
  <c r="C43" i="34"/>
  <c r="D43" i="34"/>
  <c r="E43" i="34"/>
  <c r="B49" i="34"/>
  <c r="C49" i="34"/>
  <c r="D49" i="34"/>
  <c r="E49" i="34"/>
  <c r="B49" i="35" l="1"/>
  <c r="C49" i="35"/>
  <c r="D49" i="35"/>
  <c r="E49" i="35"/>
  <c r="B43" i="35"/>
  <c r="C43" i="35"/>
  <c r="D43" i="35"/>
  <c r="E43" i="35"/>
  <c r="B33" i="35"/>
  <c r="C33" i="35"/>
  <c r="D33" i="35"/>
  <c r="E33" i="35"/>
  <c r="B23" i="35"/>
  <c r="C23" i="35"/>
  <c r="D23" i="35"/>
  <c r="E23" i="35"/>
  <c r="B15" i="35"/>
  <c r="C15" i="35"/>
  <c r="D15" i="35"/>
  <c r="E15" i="35"/>
  <c r="F3" i="35"/>
  <c r="B3" i="35"/>
  <c r="C3" i="35"/>
  <c r="D3" i="35"/>
  <c r="E3" i="35"/>
  <c r="H49" i="33" l="1"/>
  <c r="G49" i="33"/>
  <c r="F49" i="33"/>
  <c r="H43" i="33"/>
  <c r="G43" i="33"/>
  <c r="F43" i="33"/>
  <c r="H33" i="33"/>
  <c r="G33" i="33"/>
  <c r="F33" i="33"/>
  <c r="H23" i="33"/>
  <c r="G23" i="33"/>
  <c r="F23" i="33"/>
  <c r="H15" i="33"/>
  <c r="G15" i="33"/>
  <c r="F15" i="33"/>
  <c r="H3" i="33"/>
  <c r="G3" i="33"/>
  <c r="F3" i="33"/>
  <c r="F43" i="30"/>
  <c r="B43" i="30"/>
  <c r="C43" i="30"/>
  <c r="D43" i="30"/>
  <c r="E43" i="30"/>
  <c r="B33" i="30"/>
  <c r="C33" i="30"/>
  <c r="D33" i="30"/>
  <c r="E33" i="30"/>
  <c r="B23" i="30"/>
  <c r="C23" i="30"/>
  <c r="D23" i="30"/>
  <c r="E23" i="30"/>
  <c r="B15" i="30"/>
  <c r="C15" i="30"/>
  <c r="D15" i="30"/>
  <c r="E15" i="30"/>
  <c r="B3" i="30"/>
  <c r="C3" i="30"/>
  <c r="D3" i="30"/>
  <c r="E3" i="30"/>
  <c r="G49" i="28" l="1"/>
  <c r="H49" i="28"/>
  <c r="F49" i="28"/>
  <c r="G43" i="28"/>
  <c r="H43" i="28"/>
  <c r="F43" i="28"/>
  <c r="G33" i="28"/>
  <c r="H33" i="28"/>
  <c r="F33" i="28"/>
  <c r="G23" i="28"/>
  <c r="H23" i="28"/>
  <c r="F23" i="28"/>
  <c r="G15" i="28"/>
  <c r="H15" i="28"/>
  <c r="F15" i="28"/>
  <c r="G3" i="28"/>
  <c r="H3" i="28"/>
  <c r="F3" i="28"/>
  <c r="G49" i="19" l="1"/>
  <c r="H49" i="19"/>
  <c r="G43" i="19"/>
  <c r="H43" i="19"/>
  <c r="G33" i="19"/>
  <c r="H33" i="19"/>
  <c r="G23" i="19"/>
  <c r="H23" i="19"/>
  <c r="G49" i="20"/>
  <c r="H49" i="20"/>
  <c r="G43" i="20"/>
  <c r="H43" i="20"/>
  <c r="G33" i="20"/>
  <c r="H33" i="20"/>
  <c r="G23" i="20"/>
  <c r="H23" i="20"/>
  <c r="G15" i="20"/>
  <c r="H15" i="20"/>
  <c r="G3" i="20"/>
  <c r="H3" i="20"/>
  <c r="G49" i="21"/>
  <c r="H49" i="21"/>
  <c r="G43" i="21"/>
  <c r="H43" i="21"/>
  <c r="G33" i="21"/>
  <c r="H33" i="21"/>
  <c r="G23" i="21"/>
  <c r="H23" i="21"/>
  <c r="G15" i="21"/>
  <c r="H15" i="21"/>
  <c r="H3" i="21"/>
  <c r="G3" i="21"/>
  <c r="G49" i="22"/>
  <c r="H49" i="22"/>
  <c r="G43" i="22"/>
  <c r="H43" i="22"/>
  <c r="G33" i="22"/>
  <c r="H33" i="22"/>
  <c r="H23" i="22"/>
  <c r="G23" i="22"/>
  <c r="G15" i="22"/>
  <c r="H15" i="22"/>
  <c r="G3" i="22"/>
  <c r="H3" i="22"/>
  <c r="G49" i="23"/>
  <c r="H49" i="23"/>
  <c r="G43" i="23"/>
  <c r="H43" i="23"/>
  <c r="G33" i="23"/>
  <c r="H33" i="23"/>
  <c r="G23" i="23"/>
  <c r="H23" i="23"/>
  <c r="G15" i="23"/>
  <c r="H15" i="23"/>
  <c r="G3" i="23"/>
  <c r="H3" i="23"/>
  <c r="G49" i="24"/>
  <c r="H49" i="24"/>
  <c r="G43" i="24"/>
  <c r="H43" i="24"/>
  <c r="G33" i="24"/>
  <c r="H33" i="24"/>
  <c r="G23" i="24"/>
  <c r="H23" i="24"/>
  <c r="G15" i="24"/>
  <c r="H15" i="24"/>
  <c r="G3" i="24"/>
  <c r="H3" i="24"/>
  <c r="H49" i="36"/>
  <c r="G49" i="36"/>
  <c r="F49" i="36"/>
  <c r="H43" i="36"/>
  <c r="G43" i="36"/>
  <c r="F43" i="36"/>
  <c r="H33" i="36"/>
  <c r="G33" i="36"/>
  <c r="F33" i="36"/>
  <c r="H23" i="36"/>
  <c r="G23" i="36"/>
  <c r="F23" i="36"/>
  <c r="H15" i="36"/>
  <c r="G15" i="36"/>
  <c r="F15" i="36"/>
  <c r="H3" i="36"/>
  <c r="G3" i="36"/>
  <c r="F3" i="36"/>
  <c r="H49" i="35"/>
  <c r="G49" i="35"/>
  <c r="F49" i="35"/>
  <c r="H43" i="35"/>
  <c r="G43" i="35"/>
  <c r="F43" i="35"/>
  <c r="H33" i="35"/>
  <c r="G33" i="35"/>
  <c r="F33" i="35"/>
  <c r="H23" i="35"/>
  <c r="G23" i="35"/>
  <c r="F23" i="35"/>
  <c r="H15" i="35"/>
  <c r="G15" i="35"/>
  <c r="F15" i="35"/>
  <c r="H3" i="35"/>
  <c r="G3" i="35"/>
  <c r="H49" i="34"/>
  <c r="G49" i="34"/>
  <c r="F49" i="34"/>
  <c r="H43" i="34"/>
  <c r="G43" i="34"/>
  <c r="F43" i="34"/>
  <c r="H33" i="34"/>
  <c r="G33" i="34"/>
  <c r="F33" i="34"/>
  <c r="H23" i="34"/>
  <c r="G23" i="34"/>
  <c r="F23" i="34"/>
  <c r="H15" i="34"/>
  <c r="G15" i="34"/>
  <c r="F15" i="34"/>
  <c r="H3" i="34"/>
  <c r="G3" i="34"/>
  <c r="F3" i="34"/>
  <c r="H49" i="32"/>
  <c r="G49" i="32"/>
  <c r="F49" i="32"/>
  <c r="H43" i="32"/>
  <c r="G43" i="32"/>
  <c r="F43" i="32"/>
  <c r="H33" i="32"/>
  <c r="G33" i="32"/>
  <c r="F33" i="32"/>
  <c r="H23" i="32"/>
  <c r="G23" i="32"/>
  <c r="F23" i="32"/>
  <c r="H15" i="32"/>
  <c r="G15" i="32"/>
  <c r="F15" i="32"/>
  <c r="H3" i="32"/>
  <c r="G3" i="32"/>
  <c r="F3" i="32"/>
  <c r="H49" i="31"/>
  <c r="G49" i="31"/>
  <c r="F49" i="31"/>
  <c r="H43" i="31"/>
  <c r="G43" i="31"/>
  <c r="F43" i="31"/>
  <c r="H33" i="31"/>
  <c r="G33" i="31"/>
  <c r="F33" i="31"/>
  <c r="H23" i="31"/>
  <c r="G23" i="31"/>
  <c r="F23" i="31"/>
  <c r="H15" i="31"/>
  <c r="G15" i="31"/>
  <c r="F15" i="31"/>
  <c r="H3" i="31"/>
  <c r="G3" i="31"/>
  <c r="F3" i="31"/>
  <c r="H49" i="30"/>
  <c r="G49" i="30"/>
  <c r="F49" i="30"/>
  <c r="H43" i="30"/>
  <c r="G43" i="30"/>
  <c r="H33" i="30"/>
  <c r="G33" i="30"/>
  <c r="F33" i="30"/>
  <c r="H23" i="30"/>
  <c r="G23" i="30"/>
  <c r="F23" i="30"/>
  <c r="H15" i="30"/>
  <c r="G15" i="30"/>
  <c r="F15" i="30"/>
  <c r="H3" i="30"/>
  <c r="G3" i="30"/>
  <c r="F3" i="30"/>
  <c r="H49" i="29"/>
  <c r="G49" i="29"/>
  <c r="F49" i="29"/>
  <c r="H43" i="29"/>
  <c r="G43" i="29"/>
  <c r="F43" i="29"/>
  <c r="H33" i="29"/>
  <c r="G33" i="29"/>
  <c r="F33" i="29"/>
  <c r="H23" i="29"/>
  <c r="G23" i="29"/>
  <c r="F23" i="29"/>
  <c r="H15" i="29"/>
  <c r="G15" i="29"/>
  <c r="F15" i="29"/>
  <c r="H3" i="29"/>
  <c r="G3" i="29"/>
  <c r="F3" i="29"/>
  <c r="H49" i="27"/>
  <c r="G49" i="27"/>
  <c r="F49" i="27"/>
  <c r="H43" i="27"/>
  <c r="G43" i="27"/>
  <c r="F43" i="27"/>
  <c r="H33" i="27"/>
  <c r="G33" i="27"/>
  <c r="F33" i="27"/>
  <c r="H23" i="27"/>
  <c r="G23" i="27"/>
  <c r="F23" i="27"/>
  <c r="H15" i="27"/>
  <c r="G15" i="27"/>
  <c r="F15" i="27"/>
  <c r="H3" i="27"/>
  <c r="G3" i="27"/>
  <c r="F3" i="27"/>
  <c r="H49" i="26"/>
  <c r="G49" i="26"/>
  <c r="F49" i="26"/>
  <c r="H43" i="26"/>
  <c r="G43" i="26"/>
  <c r="F43" i="26"/>
  <c r="H33" i="26"/>
  <c r="G33" i="26"/>
  <c r="F33" i="26"/>
  <c r="H23" i="26"/>
  <c r="G23" i="26"/>
  <c r="F23" i="26"/>
  <c r="H15" i="26"/>
  <c r="G15" i="26"/>
  <c r="F15" i="26"/>
  <c r="H3" i="26"/>
  <c r="G3" i="26"/>
  <c r="F3" i="26"/>
  <c r="G3" i="25"/>
  <c r="H3" i="25"/>
  <c r="G15" i="25"/>
  <c r="H15" i="25"/>
  <c r="G23" i="25"/>
  <c r="H23" i="25"/>
  <c r="G33" i="25"/>
  <c r="H33" i="25"/>
  <c r="G43" i="25"/>
  <c r="H43" i="25"/>
  <c r="G49" i="25"/>
  <c r="H49" i="25"/>
  <c r="F49" i="25"/>
  <c r="F43" i="25"/>
  <c r="F33" i="25"/>
  <c r="F23" i="25"/>
  <c r="F15" i="25"/>
  <c r="F3" i="25"/>
  <c r="F49" i="24"/>
  <c r="F43" i="24"/>
  <c r="F33" i="24"/>
  <c r="F23" i="24"/>
  <c r="F15" i="24"/>
  <c r="F3" i="24"/>
  <c r="F49" i="23"/>
  <c r="F43" i="23"/>
  <c r="F33" i="23"/>
  <c r="F23" i="23"/>
  <c r="F15" i="23"/>
  <c r="F3" i="23"/>
  <c r="F49" i="22"/>
  <c r="F43" i="22"/>
  <c r="F33" i="22"/>
  <c r="F23" i="22"/>
  <c r="F15" i="22"/>
  <c r="F3" i="22"/>
  <c r="F49" i="21"/>
  <c r="F43" i="21"/>
  <c r="F33" i="21"/>
  <c r="F23" i="21"/>
  <c r="F15" i="21"/>
  <c r="F3" i="21"/>
  <c r="F49" i="20"/>
  <c r="F43" i="20"/>
  <c r="F33" i="20"/>
  <c r="F23" i="20"/>
  <c r="F15" i="20"/>
  <c r="F3" i="20"/>
  <c r="F49" i="19"/>
  <c r="F43" i="19"/>
  <c r="F33" i="19"/>
  <c r="F23" i="19"/>
  <c r="G15" i="19"/>
  <c r="H15" i="19"/>
  <c r="F15" i="19"/>
  <c r="G3" i="19"/>
  <c r="H3" i="19"/>
  <c r="F3" i="19"/>
  <c r="G3" i="17"/>
  <c r="H3" i="17"/>
  <c r="F3" i="17"/>
  <c r="G47" i="13"/>
  <c r="H47" i="13"/>
  <c r="F47" i="13"/>
  <c r="G41" i="13"/>
  <c r="H41" i="13"/>
  <c r="F41" i="13"/>
  <c r="G31" i="13"/>
  <c r="H31" i="13"/>
  <c r="F31" i="13"/>
  <c r="G22" i="13"/>
  <c r="H22" i="13"/>
  <c r="F22" i="13"/>
  <c r="G14" i="13"/>
  <c r="H14" i="13"/>
  <c r="F14" i="13"/>
  <c r="G3" i="13"/>
  <c r="H3" i="13"/>
  <c r="F3" i="13"/>
  <c r="F47" i="14"/>
  <c r="G47" i="14"/>
  <c r="H47" i="14"/>
  <c r="G41" i="14"/>
  <c r="H41" i="14"/>
  <c r="F41" i="14"/>
  <c r="G31" i="14"/>
  <c r="H31" i="14"/>
  <c r="F31" i="14"/>
  <c r="G22" i="14"/>
  <c r="H22" i="14"/>
  <c r="F22" i="14"/>
  <c r="G14" i="14"/>
  <c r="H14" i="14"/>
  <c r="F14" i="14"/>
  <c r="G3" i="14"/>
  <c r="H3" i="14"/>
  <c r="F3" i="14"/>
  <c r="G47" i="15"/>
  <c r="H47" i="15"/>
  <c r="F47" i="15"/>
  <c r="G41" i="15"/>
  <c r="H41" i="15"/>
  <c r="F41" i="15"/>
  <c r="G31" i="15"/>
  <c r="H31" i="15"/>
  <c r="F31" i="15"/>
  <c r="G22" i="15"/>
  <c r="H22" i="15"/>
  <c r="F22" i="15"/>
  <c r="G14" i="15"/>
  <c r="H14" i="15"/>
  <c r="F14" i="15"/>
  <c r="G3" i="15"/>
  <c r="H3" i="15"/>
  <c r="F3" i="15"/>
  <c r="G47" i="16"/>
  <c r="H47" i="16"/>
  <c r="F47" i="16"/>
  <c r="G41" i="16"/>
  <c r="H41" i="16"/>
  <c r="F41" i="16"/>
  <c r="G31" i="16"/>
  <c r="H31" i="16"/>
  <c r="F31" i="16"/>
  <c r="G22" i="16"/>
  <c r="H22" i="16"/>
  <c r="F22" i="16"/>
  <c r="G14" i="16"/>
  <c r="H14" i="16"/>
  <c r="F14" i="16"/>
  <c r="G3" i="16"/>
  <c r="H3" i="16"/>
  <c r="F3" i="16"/>
  <c r="G48" i="17"/>
  <c r="H48" i="17"/>
  <c r="F48" i="17"/>
  <c r="G42" i="17"/>
  <c r="H42" i="17"/>
  <c r="F42" i="17"/>
  <c r="H32" i="17"/>
  <c r="G32" i="17"/>
  <c r="F32" i="17"/>
  <c r="G23" i="17"/>
  <c r="H23" i="17"/>
  <c r="F23" i="17"/>
  <c r="G15" i="17"/>
  <c r="H15" i="17"/>
  <c r="F15" i="17"/>
  <c r="G48" i="18"/>
  <c r="H48" i="18"/>
  <c r="F48" i="18"/>
  <c r="G42" i="18"/>
  <c r="H42" i="18"/>
  <c r="F42" i="18"/>
  <c r="G32" i="18"/>
  <c r="H32" i="18"/>
  <c r="F32" i="18"/>
  <c r="G23" i="18"/>
  <c r="H23" i="18"/>
  <c r="F23" i="18"/>
  <c r="G15" i="18"/>
  <c r="H15" i="18"/>
  <c r="F15" i="18"/>
  <c r="G3" i="18"/>
  <c r="H3" i="18"/>
  <c r="F3" i="18"/>
  <c r="G60" i="11"/>
  <c r="H60" i="11"/>
  <c r="F60" i="11"/>
  <c r="G47" i="11"/>
  <c r="H47" i="11"/>
  <c r="F47" i="11"/>
  <c r="G41" i="11"/>
  <c r="H41" i="11"/>
  <c r="F41" i="11"/>
  <c r="G31" i="11"/>
  <c r="H31" i="11"/>
  <c r="F31" i="11"/>
  <c r="G22" i="11"/>
  <c r="H22" i="11"/>
  <c r="F22" i="11"/>
  <c r="G14" i="11"/>
  <c r="H14" i="11"/>
  <c r="F14" i="11"/>
  <c r="G59" i="7" l="1"/>
  <c r="H59" i="7"/>
  <c r="F59" i="7"/>
  <c r="G46" i="7"/>
  <c r="H46" i="7"/>
  <c r="F46" i="7"/>
  <c r="G40" i="7"/>
  <c r="H40" i="7"/>
  <c r="F40" i="7"/>
  <c r="G30" i="7"/>
  <c r="H30" i="7"/>
  <c r="F30" i="7"/>
  <c r="G22" i="7"/>
  <c r="H22" i="7"/>
  <c r="F22" i="7"/>
  <c r="G14" i="7"/>
  <c r="H14" i="7"/>
  <c r="F14" i="7"/>
  <c r="G60" i="9"/>
  <c r="H60" i="9"/>
  <c r="F60" i="9"/>
  <c r="G47" i="9"/>
  <c r="H47" i="9"/>
  <c r="F47" i="9"/>
  <c r="G41" i="9"/>
  <c r="H41" i="9"/>
  <c r="F41" i="9"/>
  <c r="G31" i="9"/>
  <c r="H31" i="9"/>
  <c r="F31" i="9"/>
  <c r="G22" i="9"/>
  <c r="H22" i="9"/>
  <c r="F22" i="9"/>
  <c r="G14" i="9"/>
  <c r="H14" i="9"/>
  <c r="F14" i="9"/>
</calcChain>
</file>

<file path=xl/sharedStrings.xml><?xml version="1.0" encoding="utf-8"?>
<sst xmlns="http://schemas.openxmlformats.org/spreadsheetml/2006/main" count="3059" uniqueCount="351">
  <si>
    <t>A400 127808</t>
  </si>
  <si>
    <t>A515 109008</t>
  </si>
  <si>
    <t>A518 127810</t>
  </si>
  <si>
    <t>A522 109011</t>
  </si>
  <si>
    <t>A524 109012</t>
  </si>
  <si>
    <t>A525 127817</t>
  </si>
  <si>
    <t>A528 109005</t>
  </si>
  <si>
    <t>A605 127811</t>
  </si>
  <si>
    <t>A800 Resp HC 127900</t>
  </si>
  <si>
    <t>A900 127807</t>
  </si>
  <si>
    <t>C603 Coronary Care Unit 109007</t>
  </si>
  <si>
    <t>C604 (CICU Cardiac Intensive Care) 101141</t>
  </si>
  <si>
    <t>C705 101951</t>
  </si>
  <si>
    <t>C708 Covid on A800</t>
  </si>
  <si>
    <t>C805 BHI Cardiology 101953</t>
  </si>
  <si>
    <t>D603 Ward 61 104008</t>
  </si>
  <si>
    <t>D703 Ward 62 104009</t>
  </si>
  <si>
    <t xml:space="preserve">Specialised Total </t>
  </si>
  <si>
    <t>A600 101107</t>
  </si>
  <si>
    <t>-</t>
  </si>
  <si>
    <t>A602 101179</t>
  </si>
  <si>
    <t>A604 101192</t>
  </si>
  <si>
    <t>A609 101193</t>
  </si>
  <si>
    <t>A700 101189</t>
  </si>
  <si>
    <t>C808 Surgery 110041</t>
  </si>
  <si>
    <t>H304 103101</t>
  </si>
  <si>
    <t xml:space="preserve">Surgery Total </t>
  </si>
  <si>
    <t>E400 Seahorse Intensive Care Unit (PICU) 102043</t>
  </si>
  <si>
    <t>E406 Lighthouse Ward (Ward 37) 102240</t>
  </si>
  <si>
    <t>E500 Bluebell Ward / E501 Sunflower Ward (Ward 38) 102266</t>
  </si>
  <si>
    <t>E510 Caterpillar Ward (Ward 30) 102251</t>
  </si>
  <si>
    <t>E512 Daisy Ward (Ward 33) 102262</t>
  </si>
  <si>
    <t>E600 Dolphin Ward (Ward 32) 102033</t>
  </si>
  <si>
    <t>E602 Penguin Ward (Ward 31) 102041</t>
  </si>
  <si>
    <t>E700 Starlight Ward (Ward 34) 102260</t>
  </si>
  <si>
    <t>E702 Apollo 35 Ward (Ward 35) 102034</t>
  </si>
  <si>
    <t xml:space="preserve">Childrens Total </t>
  </si>
  <si>
    <t>CDS - Ward 77 102068</t>
  </si>
  <si>
    <t>Midwifery Led Unit 102177</t>
  </si>
  <si>
    <t>NICU 102077</t>
  </si>
  <si>
    <t>Ward 73 102074</t>
  </si>
  <si>
    <t>Ward 76 102075</t>
  </si>
  <si>
    <t>Ward 78 102078</t>
  </si>
  <si>
    <t xml:space="preserve">Womens Total </t>
  </si>
  <si>
    <t xml:space="preserve">Weston </t>
  </si>
  <si>
    <t>Berrow Ward - Respiratory Medicine</t>
  </si>
  <si>
    <t>Cheddar/MFD Ward - General Medicine</t>
  </si>
  <si>
    <t>Draycott - General Medicine</t>
  </si>
  <si>
    <t>Harptree - General Medicine</t>
  </si>
  <si>
    <t>Kewstoke - General Medicine</t>
  </si>
  <si>
    <t>MAU - General Medicine</t>
  </si>
  <si>
    <t>Stroke Unit - Stroke Medicine</t>
  </si>
  <si>
    <t>Hutton (Surgical) - Trauma and Orthopaedics</t>
  </si>
  <si>
    <t>ITU - Critical Care HDU</t>
  </si>
  <si>
    <t>Sandford</t>
  </si>
  <si>
    <t>Steepholm Ward - General Surgery</t>
  </si>
  <si>
    <t>Waterside - General Surgery</t>
  </si>
  <si>
    <t xml:space="preserve">UHBW Total </t>
  </si>
  <si>
    <t xml:space="preserve">Medicine </t>
  </si>
  <si>
    <t>Medicine</t>
  </si>
  <si>
    <t xml:space="preserve">Specialised Serivces </t>
  </si>
  <si>
    <t xml:space="preserve">Surgery </t>
  </si>
  <si>
    <t xml:space="preserve">Childrens </t>
  </si>
  <si>
    <t xml:space="preserve">Womens </t>
  </si>
  <si>
    <t>Name: - April 2022</t>
  </si>
  <si>
    <t xml:space="preserve"> When appropriate staff moved to support other areas with greater staffing gaps.</t>
  </si>
  <si>
    <t>When appropriate staff moved to support other areas with greater staffing gaps.</t>
  </si>
  <si>
    <t>Lower than expected activity during the month therefore staffing gaps were not required to be filled</t>
  </si>
  <si>
    <t xml:space="preserve">Staffing gaps were covered by staff from other ward areas who were not included in the ward rosters. </t>
  </si>
  <si>
    <t>On occasions during the month the MLU is closed and staffed moved to support other areas.</t>
  </si>
  <si>
    <t xml:space="preserve">Head of Nursing Comments where the total RN or NA  fill rate is less than 75% </t>
  </si>
  <si>
    <t>Fill rate - Registered Nurses/ Midwives  (%)</t>
  </si>
  <si>
    <t>Fill rate - Non-registered Nurses/ Midwives (care staff) (%)</t>
  </si>
  <si>
    <t xml:space="preserve">CHPPD - UHBW Registered Nurses/ Midwives </t>
  </si>
  <si>
    <t>CHPPD - UHBW Healthcare Support Workers</t>
  </si>
  <si>
    <t>CHPPD - UHBW Overall</t>
  </si>
  <si>
    <t>Name: - May 2022</t>
  </si>
  <si>
    <t>Name: - June 2022</t>
  </si>
  <si>
    <t>UHBW Registered Nurses/ Midwives CHPPD</t>
  </si>
  <si>
    <t>UHBW Non-registered Nurses/ Midwives CHPPD</t>
  </si>
  <si>
    <t>UHBW Overall CHPPD</t>
  </si>
  <si>
    <t xml:space="preserve">C708 </t>
  </si>
  <si>
    <t>HCSW moved to support other areas</t>
  </si>
  <si>
    <t xml:space="preserve">Ward assessed they could support other clinical areas </t>
  </si>
  <si>
    <t>There is technical fault with the data and is being reviewed. The bed base has recently changed. Staffing levels maintained to ensure safe staffing</t>
  </si>
  <si>
    <t>Lower than expected acuity and dependency of patients during the month, therefore staffing gaps were not required to be filled.</t>
  </si>
  <si>
    <t>Lower than expected activity during the month, therefore staffing gaps were not required to be filled.</t>
  </si>
  <si>
    <t>The NA workforce In PICU is currently being evaluated and rebased by the Matron.</t>
  </si>
  <si>
    <t xml:space="preserve">Staffing gaps were covered by staff from other wards or areas that were not included in the ward rosters. </t>
  </si>
  <si>
    <t xml:space="preserve">The Midwifery Led Unit  staff have been moved to the central delivery unit and the Gandby Continuity of Care team to support staffing gaps. </t>
  </si>
  <si>
    <t>There is technical fault with this figure – Division assured the ward was safely staffed to 91%</t>
  </si>
  <si>
    <t>Lower than expected acuity and dependency of patients during the month, therefore staffing gaps were not required to be filled</t>
  </si>
  <si>
    <t>Name: - July 2022</t>
  </si>
  <si>
    <t>Name: - August 2022</t>
  </si>
  <si>
    <t>Name: - September 2022</t>
  </si>
  <si>
    <t>Name: - October  2022</t>
  </si>
  <si>
    <t>Name: - November  2022</t>
  </si>
  <si>
    <t>Name: - December 2022</t>
  </si>
  <si>
    <t>Name: - January 2023</t>
  </si>
  <si>
    <t>Name: - March 2023</t>
  </si>
  <si>
    <t>The e-rosterng system is being updated to reflect accurate staffing levels follow the staffing changes due to Continuity of Care.</t>
  </si>
  <si>
    <t xml:space="preserve">Lower than expected activity during the month, therefore staffing gaps were not required to be filled </t>
  </si>
  <si>
    <t xml:space="preserve">Lower than expected acuity and dependency of patients during the month, therefore staffing gaps were not required to be filled </t>
  </si>
  <si>
    <t>HCSW requirement under review and will be rebalanced next month.</t>
  </si>
  <si>
    <t>Large number of vacancies - mitigating risk by spreading staff equally and as per acuity and dependency across the hospital</t>
  </si>
  <si>
    <t>The MLU was opened on a case-by-case basis to allow staff to also cover CDS when MLU was closed.</t>
  </si>
  <si>
    <t>Staffing across the Midwifery service are flexed according to mother and baby safety, on Ward 73 staff were moved to support other areas and beds were correspondingly closed</t>
  </si>
  <si>
    <t>Some cots were closed in month due to staffing pressures.</t>
  </si>
  <si>
    <t>CDS was supported by CDS and Continuity of Care staff when appropriate.</t>
  </si>
  <si>
    <t>Nurse/patient ratios increased across BRHC to accommodate significant short fall in RN's currently - nurses moved across whole hospital daily to mitigate the risk as much as possible and all shifts across BRHC escalated to Tier 4 agency</t>
  </si>
  <si>
    <t>The NA workforce In PICU is currently being evaluated and rebased by the Matron</t>
  </si>
  <si>
    <t>Staffing across the Midwifery service are flexed according to mother and baby safety,
On Ward 73 staff were moved to support other areas and beds were correspondingly closed</t>
  </si>
  <si>
    <t>CDS was supported by the MLU and Continuity of Care staff when appropriate.</t>
  </si>
  <si>
    <t xml:space="preserve">Short/long term sickness affecting unit that could not covered with bank and agency. Patient admissions adapted appropriately. </t>
  </si>
  <si>
    <t>Some elective activity has been cancelled consequently staffing gaps in the Band 3 line has subsequently not been covered</t>
  </si>
  <si>
    <t xml:space="preserve">There are several Band 3 vacancies that the Division continues to recruit tothese posts. </t>
  </si>
  <si>
    <t xml:space="preserve">Some staff were moved as staffing across the Trust to support other clinical areas. </t>
  </si>
  <si>
    <t>Staffing across the Midwifery service are flexed according to mother and baby safety</t>
  </si>
  <si>
    <t xml:space="preserve">Cases cancelled due to lack of theatre staff and theatre staff being moved to the emergency main theatres so activity stood down </t>
  </si>
  <si>
    <t xml:space="preserve">Although A518 now has some substantive staff, not all vacancies are filled. Recruitment to the HCSW team continues </t>
  </si>
  <si>
    <t xml:space="preserve">Short/long term sickness affecting unit coupled with an increased vacancy level that was difficult to fill.  </t>
  </si>
  <si>
    <t>Short/long term sickness affecting unit.  Could not be covered with bank and agency, this affected the function of the unit and could no longer be run as an admission unit.</t>
  </si>
  <si>
    <t>HCSW have been moved during the day to support other clinical areas with staffing gaps in the division.</t>
  </si>
  <si>
    <t>The staffing gaps resulted in some reduced activity. Escalated appropriately and cases cancelled, meaning a lower staffing rate required on the ward.</t>
  </si>
  <si>
    <t>Staffing across the Midwifery service are flexed according to mother and baby safety,on Ward 73 staff were moved to support other areas e.g. CDS and beds were correspondingly closed</t>
  </si>
  <si>
    <t>A701 101190</t>
  </si>
  <si>
    <t xml:space="preserve">A400 127808 AMU </t>
  </si>
  <si>
    <t>A515 109008 OPAU</t>
  </si>
  <si>
    <t>A609 101193 STAU</t>
  </si>
  <si>
    <t>Short/long term sickness affecting unit.  Could not be covered with bank and agency</t>
  </si>
  <si>
    <t>A400 127808 OPAU</t>
  </si>
  <si>
    <t xml:space="preserve">A515 109008 AMU </t>
  </si>
  <si>
    <t>Staffing across the Midwifery service are flexed according to mother and baby safety, staff were moved from Ward 73 to support other areas e.g. CDS and beds were correspondingly closed</t>
  </si>
  <si>
    <t>A701</t>
  </si>
  <si>
    <t xml:space="preserve">Increased sickness within the team coupled with difficulties in covering staffing gaps using bank staff. </t>
  </si>
  <si>
    <t>Overall vacancy, acuity and dependency and opening escalation beds due to increased patient demand has made it challenging to fill shifts. Staffing mitigated by flexing staffing as much as possible across all of BRHC</t>
  </si>
  <si>
    <t>Activity controlled admission numbers by flexing both staffing and available cots</t>
  </si>
  <si>
    <t xml:space="preserve">The maternity service was flexed appropriately to the demands across the city including CDS, Ward 76 and Continuity for Care Teams to ensure all mothers were safely cared for. </t>
  </si>
  <si>
    <t xml:space="preserve">Establishment has been reviewed and the number of HCSW has been changed </t>
  </si>
  <si>
    <t>Day Fill rate - Registered Nurses/ Midwives  (%)</t>
  </si>
  <si>
    <t>Day Fill rate - Healthcare Support Workers (%)</t>
  </si>
  <si>
    <t>Night Fill rate - Registered Nurses/ Midwives  (%)</t>
  </si>
  <si>
    <t>Night Fill rate - Healthcare Support Workers (%)</t>
  </si>
  <si>
    <t xml:space="preserve">High acuity and opening medical beds - for respiratory surge in addition to elevated vacancy and sickness levels </t>
  </si>
  <si>
    <t xml:space="preserve">Vacancies unfilled - mitigated by adjusting staffing demand across the whole hospital. </t>
  </si>
  <si>
    <t>Cots were closed where indicated or staff were moved to support this clinical area</t>
  </si>
  <si>
    <t>Staff were moved to support this clinical area</t>
  </si>
  <si>
    <t>Name: - February 2023</t>
  </si>
  <si>
    <t xml:space="preserve">Vacancies unfilled. Mitigated by moving staff from other clinical areas as much as possible. Positive recruitment campaign in place </t>
  </si>
  <si>
    <t xml:space="preserve">Vacancies unfilled. Mitigated by moving staff from other clinical areas as much as possible. Positive recruitment campaign in place. In addition two beds have been cosed </t>
  </si>
  <si>
    <t>Beds where closed when appropriate this month.</t>
  </si>
  <si>
    <t>Name: -April 2023</t>
  </si>
  <si>
    <t>Name: - May 2023</t>
  </si>
  <si>
    <t>Name: - June 2023</t>
  </si>
  <si>
    <t>Name: - July 2023</t>
  </si>
  <si>
    <t>Name: - August 2023</t>
  </si>
  <si>
    <t>Name: - September 2023</t>
  </si>
  <si>
    <t>Name: - October 2023</t>
  </si>
  <si>
    <t>Name: - November 2023</t>
  </si>
  <si>
    <t xml:space="preserve">HCSW were moved to other areas to support where the dependency needs of patients were higher </t>
  </si>
  <si>
    <t xml:space="preserve">There was an Increase in unfilled shifts due to sickness within the team. RN capacity covered the shortfall </t>
  </si>
  <si>
    <t xml:space="preserve">Vacancies on the unregistered line due to HCSW's transferring to TNA programme. Positive recruitment campaign. Some HCSW are still supernumerary and do not yet show in the staffing numbers </t>
  </si>
  <si>
    <t xml:space="preserve">HCSW vacancies continue in month but strong pipeline from HCSW recruitment, not all new recruits are showing in the numbers. </t>
  </si>
  <si>
    <t xml:space="preserve">Vacancies unfilled. High acuity with cardiac patients and supporting step downs from PICU. Ward beds have been flexed accordingly to manage children’s dependency when HDU beds required. Additional AOA HCSW used to support the ward. </t>
  </si>
  <si>
    <t>Long term sickness issues on Ward 76. Maternity services cover the hospital as a whole and staffing gaps filled by community or clinic-based midwives where indicated.</t>
  </si>
  <si>
    <t xml:space="preserve">This is due to vacancies in the HCSW line, an assessment of the role being undertaken by HCSW’s on the ward is being undertaken to assist with the fill rate. </t>
  </si>
  <si>
    <t>This is due to vacancies in the HCSW line and an increased demand for ECO assignments. These shift gaps could not always be covered by TSB.  Ward supported by associated clinical colleagues during the day.</t>
  </si>
  <si>
    <t>The HCSWs were moved to support other areas with staffing gaps assessed as high risk to patient safety</t>
  </si>
  <si>
    <t>Vacancies unfilled. Mitigated by moving staff from other clinical areas as much as possible. Positive recruitment campaign is ongoing.</t>
  </si>
  <si>
    <t>HCSW vacancies. Staff moved to provide support when increased acuity and dependency. Strong pipeline for HCSW recruitment</t>
  </si>
  <si>
    <t xml:space="preserve">Beds were closed when appropriate. </t>
  </si>
  <si>
    <t xml:space="preserve">Staff moved to the ward to provide support when increased acuity and dependency </t>
  </si>
  <si>
    <t>HCSW used to backfill RN vacancies and support high acuity and dependency at times</t>
  </si>
  <si>
    <t xml:space="preserve">Beds were closed to allow the designated NICU nurse to cover shortfalls in NICU. MA’s during the day flexed to provide support to the midwives. </t>
  </si>
  <si>
    <t xml:space="preserve">Due to persistent gaps in HCSW provision in wards, CCU deprioritised </t>
  </si>
  <si>
    <t xml:space="preserve">Due to persistent gaps in HCSW provision in wards, CICU deprioritised </t>
  </si>
  <si>
    <t>Unregistered workforce vacancies, positive recruitment campaign in progress</t>
  </si>
  <si>
    <t>Penguin currently has 28.1% vacancy rate. On occasions the RN gaps were covered by unregistered staff where indicated by an appropriate risk assessment to mitigate the vacancies.</t>
  </si>
  <si>
    <t>Starlight has a 24.8% vacancy rate. Three suspended beds remain closed to support staffing gaps and mitigate the level of acuity.</t>
  </si>
  <si>
    <t xml:space="preserve">Following an appropriate risk assessment Ward 76 can be run with one midwife with support from a HCSW and Ward 73 next door. </t>
  </si>
  <si>
    <t xml:space="preserve">A801 </t>
  </si>
  <si>
    <t>A800 Surgery 110041</t>
  </si>
  <si>
    <t>C808 Respiratory</t>
  </si>
  <si>
    <t xml:space="preserve">A800 Surgery </t>
  </si>
  <si>
    <t>HCSW staff moved to other areas of great acuity and dependency following a risk assessment by the duty matron.</t>
  </si>
  <si>
    <t xml:space="preserve"> Roster template under reivew, corrcect staffing maintained throughout month</t>
  </si>
  <si>
    <t>Roster requirements for HCSW still being worked on by PICU</t>
  </si>
  <si>
    <t xml:space="preserve">Staffing gaps caused by Registered Nurse Assocaite staff. These will be seperated out in subsequent reports.  </t>
  </si>
  <si>
    <t>Staffing gaps caused by vacanices in both the HCSW and Mental Helath Support Worker lines</t>
  </si>
  <si>
    <t xml:space="preserve">Staffing gaps could not be filled therefore beds flexed accordingly </t>
  </si>
  <si>
    <t xml:space="preserve">Ward reconfigured in month. </t>
  </si>
  <si>
    <t>Roster template under reivew, corrcect staffing maintained throughout month</t>
  </si>
  <si>
    <t xml:space="preserve">Where appropriate cots were flexed according to staffing levels </t>
  </si>
  <si>
    <t xml:space="preserve">HCSW shifts unfilled due to sickness &amp; vacancy within the team. Covered by RN staff where required </t>
  </si>
  <si>
    <t>HCSW vacancies incorrect on Healthroster. Heatlhroster review booked to look at demand and ensure accuracy</t>
  </si>
  <si>
    <t>HCSW vacancies covered by moving staff where appropriate. Strong pipeline for HCSW recruitment</t>
  </si>
  <si>
    <t>Roster template under review as not correct</t>
  </si>
  <si>
    <t>Vacancies on the unregistered line due to HCSW's shifts unfilled on the roster. PICU needs full roster review which is underway.</t>
  </si>
  <si>
    <t>HCSW vacancies, staffing gaps covered by moving staff where approproate. New recruits awaiting DBS clearance.</t>
  </si>
  <si>
    <t xml:space="preserve">Where appropropriate the work wasccovered by registered staff </t>
  </si>
  <si>
    <t>HCSW vacancies covered by moving staff where appropriate.</t>
  </si>
  <si>
    <t xml:space="preserve">A413 </t>
  </si>
  <si>
    <t>Knightstone Ward</t>
  </si>
  <si>
    <t xml:space="preserve">Roster template under review as it it no longer reflective of the serivce delivery model. </t>
  </si>
  <si>
    <t>Roster template under review, meeting arranged on 14/11/2023 to make necessary changes</t>
  </si>
  <si>
    <t>Unregistered workforce switched to RNDA programme or TNA programme and are now supernumerary</t>
  </si>
  <si>
    <t xml:space="preserve">Cots closed where required </t>
  </si>
  <si>
    <t>Where required staff where moved from CDS or beds where closed to maintain patient safety</t>
  </si>
  <si>
    <t xml:space="preserve">Increase in acuity with mitigations including supernumerary staff supporting when possible </t>
  </si>
  <si>
    <t xml:space="preserve">Head of Nursing Comments where the total RN or HCSW  fill rate is less than 75% </t>
  </si>
  <si>
    <t>A801 127900</t>
  </si>
  <si>
    <t>C808  Resp HC</t>
  </si>
  <si>
    <t>Knightstone - Orthopaedics</t>
  </si>
  <si>
    <t xml:space="preserve">The ward had a number of supernumerary staff that had recently been staff on the wards. The requirement to cover these HCSW staffing gaps were fully risk assessed but were agreed they were not required. </t>
  </si>
  <si>
    <t xml:space="preserve">Roster template is being amended as the ward settles. </t>
  </si>
  <si>
    <t>HCSW moved to support other areas after a risk assessment indicating a higher risk to patient safety.</t>
  </si>
  <si>
    <t>Roster template not correct with too many HCSW shifts required, changes are in progress and will show next month.</t>
  </si>
  <si>
    <t xml:space="preserve">The staffing gaps for HCSW workers have been difficult to fill this month. Staff moved to support the ward where indicated. </t>
  </si>
  <si>
    <t xml:space="preserve">The roster template is currenlty under review as not correct. Safe Staffing has been maintained throughout the month. </t>
  </si>
  <si>
    <t>Innacurate roster requirements for unregistered workforce. The necessary changes have now been completed which will help with accuracy going forward. Will review again with December data.</t>
  </si>
  <si>
    <t xml:space="preserve">There are a number of unregistered workforce vacancies creating these staffing gaps. An ongoing recruitment campaign is in progress. Ward suppported by moving staff where indicated </t>
  </si>
  <si>
    <t xml:space="preserve">Cots were closed and transfers in delayed or redirected according to a risk assessement. </t>
  </si>
  <si>
    <t xml:space="preserve">Staff were moved from CDS to support the ward as required, </t>
  </si>
  <si>
    <t xml:space="preserve">Safe staffing maintained by either moving staff  from CDS or where indicated beds where temporarily closed </t>
  </si>
  <si>
    <t>Name: - December 2023</t>
  </si>
  <si>
    <t xml:space="preserve"> There are a number of vacancies for HCSW these gpas were supported by supernumerary staff so the HCSW gaps were not filled with the workload shared across the whole workforce. </t>
  </si>
  <si>
    <t>There was an increase in staff sickness within the HCSW line that was not able to be backfilled.</t>
  </si>
  <si>
    <t>Cots were closed where possible and transfers in were delayed if appropriate</t>
  </si>
  <si>
    <t xml:space="preserve"> </t>
  </si>
  <si>
    <t>Name: - January 2024</t>
  </si>
  <si>
    <t>Name: - March 2025</t>
  </si>
  <si>
    <t>Name: -February 2025</t>
  </si>
  <si>
    <t>Name: - January 2025</t>
  </si>
  <si>
    <t>Name: - December 2024</t>
  </si>
  <si>
    <t>Name: - November 2024</t>
  </si>
  <si>
    <t>Name: - October 2024</t>
  </si>
  <si>
    <t>Name: - September 2024</t>
  </si>
  <si>
    <t>Name: - August 2024</t>
  </si>
  <si>
    <t>Name: - July 2024</t>
  </si>
  <si>
    <t>Name: - June 2024</t>
  </si>
  <si>
    <t>Name: - May 2024</t>
  </si>
  <si>
    <t>Name: - April 2024</t>
  </si>
  <si>
    <t>Name: - March 2024</t>
  </si>
  <si>
    <t>Name: - February 2024</t>
  </si>
  <si>
    <t xml:space="preserve">These staffing gaps were due to persistent vacancies in HCSW provision in wards, where indicated these gaps were not filled to support the clinical need in other areas in the hospital. </t>
  </si>
  <si>
    <t xml:space="preserve">RNs: high acuity plus additional beds required more RNs than budget. HCSWs: Mitigated with supernumerary staff (e.g. tNAs). </t>
  </si>
  <si>
    <t>Unfilled HCSW shifts tended to be additional shifts for ECOs these were manage as a cohort when required with their standard two HCSWs if they could not find cover tome TSB.</t>
  </si>
  <si>
    <t xml:space="preserve">HCSW gaps mitigated by supernumerary IENs or staff from elsewhere in the BEH </t>
  </si>
  <si>
    <t xml:space="preserve">Specialised Services </t>
  </si>
  <si>
    <t xml:space="preserve">The maternity service is managed on a whole hospital site basis. This allows Ward 76 to flex its bed base and staffing according to activity and acuity. Following a risk assessment by the duty matron ward 76 either reduced its bed base or ran the unit with one midwife and one maternity assistant (MA's). There were additional MA's available to support due to being supernumerary. </t>
  </si>
  <si>
    <t>There has been an increase in short term sickness coupled with the current vacancy level. On some occasions the level of acuity and dependency indicated the shift gap did not need to be covered.</t>
  </si>
  <si>
    <t>This month due to lower dependency of patients staff have been moved to mitigate risks in other areas</t>
  </si>
  <si>
    <t>HCSW demand has been amended in healthroster with the full effect coming in next month.</t>
  </si>
  <si>
    <t xml:space="preserve">The band 4 line is under review and will be updated in the roster ready for April. </t>
  </si>
  <si>
    <t>Where appropriate following a risk assessment the unregistered workforce covered the RcN vacancies to provide safe staffing.</t>
  </si>
  <si>
    <t xml:space="preserve">Increased number of International Educated Nurses now in the numbers and can support the HCSW gaps  </t>
  </si>
  <si>
    <t>Roster review has vastly improved accuracy. April data should reflect this as roster review done after rosters were already written in advance.</t>
  </si>
  <si>
    <t>Increase in staffing numbers on occasions due to the oncology workload and timely delivery of chemotherapy. Unregistered vacancies in the mental health support worker float role - ongoing recruitment.</t>
  </si>
  <si>
    <t>HCSW's moved from other areas within the BHI to support C708</t>
  </si>
  <si>
    <t xml:space="preserve">The shortfall is risk assessed and where required to maintain safe staffing the MSW shortfall will be filled by a Midwife, currently working with reduced cots in NICU. </t>
  </si>
  <si>
    <t xml:space="preserve">To maintain safe staffing across the unit staff will be moved from CDS to support. On call Midwifery staff will be called in as required to support, Beds may be closed to ensure safe staffing </t>
  </si>
  <si>
    <t xml:space="preserve">To maintain safe staffing across the unit staff will be moved from CDS. On call Midwifery staff will be called in as required to support, Beds may be closed to ensure safe staffing </t>
  </si>
  <si>
    <t xml:space="preserve">Staffing gaps were covered by the increased RN staffing numbers </t>
  </si>
  <si>
    <t xml:space="preserve">Reduced bed capacity, therefore short fall on some shifts not filled </t>
  </si>
  <si>
    <t>Staff redeployed due to reduced acuity</t>
  </si>
  <si>
    <t xml:space="preserve">Staff moved from Pre op within the Eye Hospital to ensure safe staffing </t>
  </si>
  <si>
    <t>Daisy ward have a registered Nursing Associate used rather than an RN - difficult to capture accurately with current roster as she is stand alone.</t>
  </si>
  <si>
    <t>IENs counting in unregistered workforce. Will improve when IENs have passed OSCEs and received NMC registration status.</t>
  </si>
  <si>
    <t xml:space="preserve">IEN’s awaiting PIN and some registered staff covering shortfall in Band 4’s in NICU </t>
  </si>
  <si>
    <t xml:space="preserve">Staffing across Maternity areas managed dynamically and moved from CDS when required to cover </t>
  </si>
  <si>
    <t>Staffing flexed according to acuity.  Safe staffing maintained.</t>
  </si>
  <si>
    <t>Over on RN's filled HCSW gaps</t>
  </si>
  <si>
    <t xml:space="preserve">Roster Template is incorrect and a review is planned this month. </t>
  </si>
  <si>
    <t>No compromise of care able to maintain safety</t>
  </si>
  <si>
    <t>Educators and TNA's used to fill staffing gaps.</t>
  </si>
  <si>
    <t>3 beds remain closed and BMT service suspended for 6 months so lower acuity/dependency and occupancy.</t>
  </si>
  <si>
    <t xml:space="preserve">BAPM standards and staffing levels for acuity not fully met. All options including Break Glass explored. </t>
  </si>
  <si>
    <t xml:space="preserve">Staff were moved for CDS to cover shortfalls in the RM line. </t>
  </si>
  <si>
    <t>Over on RN's therefore RN’s filled HCSW gaps</t>
  </si>
  <si>
    <t>BAPM standards and staffing levels for acuity not fully met. Exhausted all options including Break Glass</t>
  </si>
  <si>
    <t>Ward closed for 2 weeks for building works</t>
  </si>
  <si>
    <t>Over established and lowered acuity so staff redployed.</t>
  </si>
  <si>
    <t>Unregistered workforce vacancies, ongoing recruitment campaign. Care covered by RN’s</t>
  </si>
  <si>
    <t xml:space="preserve">Core and rotational teams have been under established leading to increased gaps. Mitigated by closing beds or calling in the on-call midwife </t>
  </si>
  <si>
    <t xml:space="preserve">Staffing gaps covered by moving staff from CDS. Roster under review. </t>
  </si>
  <si>
    <t>Temporary suspenson of the Bone Marrow Transplant Servicerequires less staff and coincided with lower than usual oncology pts</t>
  </si>
  <si>
    <t>BAPM standards and staffing levels for acuity not fully met. Exhausted all options including Break Glass.Mitigate by moving staff or closing cots.</t>
  </si>
  <si>
    <t>Staff redeployed to other areas due to reduced acuity</t>
  </si>
  <si>
    <t>Over on RN's that filled HCSW gaps</t>
  </si>
  <si>
    <t>No compromise of care and able to maintain safety due to reduced demand</t>
  </si>
  <si>
    <t>Educators and TNAs used to fill staffing gaps.</t>
  </si>
  <si>
    <t xml:space="preserve">BAPM standards and staffing levels for acuity not fully met. Staffed moved where appropriate or cots closed. </t>
  </si>
  <si>
    <t xml:space="preserve">Roster showing incorrect figures. Ward staffed safely with 1 RM and 1 RCN. Roster being reviewed. </t>
  </si>
  <si>
    <t xml:space="preserve">Reduced BMT activity and less oncology admissions meant lower activity requiring less staff. </t>
  </si>
  <si>
    <t xml:space="preserve">When required staff were moved from CDS to support Ward 76  </t>
  </si>
  <si>
    <t xml:space="preserve">Childrens - Paediatrics </t>
  </si>
  <si>
    <t xml:space="preserve">E400 Seahorse Intensive Care Unit (PICU) 102043 - Critical Care </t>
  </si>
  <si>
    <t xml:space="preserve">E406 Lighthouse Ward 102240 - Nephrology </t>
  </si>
  <si>
    <t xml:space="preserve">E500 Bluebell Ward / E501 Sunflower Ward  102266 - Neurology/Neurosurgery </t>
  </si>
  <si>
    <t>E510 Caterpillar Ward  102251 - General Paediatric</t>
  </si>
  <si>
    <t xml:space="preserve">E512 Daisy Ward 102262 - Burns and Plastics </t>
  </si>
  <si>
    <t xml:space="preserve">E600 Dolphin Ward  102033 - Cardiology/ Cardiac Surgery </t>
  </si>
  <si>
    <t xml:space="preserve">E602 Penguin Ward  102041 - Paediatric Surgery </t>
  </si>
  <si>
    <t>E700 Starlight Ward 102260 - Oncology/ Bone Marrow Transplant</t>
  </si>
  <si>
    <t>E702 Apollo 35 Ward 102034 - Adolescents</t>
  </si>
  <si>
    <t xml:space="preserve">CDS - Ward 77 102068 - Delivery Suite </t>
  </si>
  <si>
    <t xml:space="preserve">NICU 102077 - Critial Care (Neonates) </t>
  </si>
  <si>
    <t xml:space="preserve">Ward 73 102074 - Ante/ Post Natal </t>
  </si>
  <si>
    <t xml:space="preserve">Ward 76 102075 - Post Natal/ Transitional Care  </t>
  </si>
  <si>
    <t xml:space="preserve">Ward 78 102078 - Gynaecology </t>
  </si>
  <si>
    <t xml:space="preserve">Sandford - AMU </t>
  </si>
  <si>
    <t>A600 101107 - Critical Care HDU</t>
  </si>
  <si>
    <t>A602 101179 - Trauma and Orthopaedics</t>
  </si>
  <si>
    <t>A604 101192 - Trauma and Orthopaedics</t>
  </si>
  <si>
    <t xml:space="preserve">A609 101193 - Surgical Assessment Unit </t>
  </si>
  <si>
    <t>A700 101189 - ENT</t>
  </si>
  <si>
    <t xml:space="preserve">A701 - Thoracic Surgery </t>
  </si>
  <si>
    <t xml:space="preserve">A800 Surgery 110041 - GI Surgery </t>
  </si>
  <si>
    <t xml:space="preserve">A413 - Escalation Ward </t>
  </si>
  <si>
    <t xml:space="preserve">H304 103101 - Opthalmology </t>
  </si>
  <si>
    <t>C604 (CICU Cardiac Intensive Care) 101141 - Cardiac Surgery/HDU</t>
  </si>
  <si>
    <t>C603 Coronary Care Unit 109007 - CCU</t>
  </si>
  <si>
    <t xml:space="preserve">C705 101951 - Cardiology </t>
  </si>
  <si>
    <t xml:space="preserve">C708 - Cardiology / Cardiac Surgery </t>
  </si>
  <si>
    <t xml:space="preserve">C805 BHI 101953 - Cardiology </t>
  </si>
  <si>
    <t xml:space="preserve">D603 Ward 61 104008 - Oncology </t>
  </si>
  <si>
    <t xml:space="preserve">D703 Ward 62 104009 - Haematology </t>
  </si>
  <si>
    <t xml:space="preserve">A400 127808 - AMU </t>
  </si>
  <si>
    <t xml:space="preserve">A515 109008 - OPAU </t>
  </si>
  <si>
    <t>A518 127810 - Medical Short Stay</t>
  </si>
  <si>
    <t>A522 109011 - Care of the Elderly NCTR</t>
  </si>
  <si>
    <t>A524 109012 - Care of the Elderly</t>
  </si>
  <si>
    <t>A525 127817 - Respiratory</t>
  </si>
  <si>
    <t>A528 109005 - Care of the Elderly</t>
  </si>
  <si>
    <t>A605 127811 - NCTR</t>
  </si>
  <si>
    <t>A801 127900 - General Respiratory and CF</t>
  </si>
  <si>
    <t>A900 127807 - Gastrology</t>
  </si>
  <si>
    <t>C808  Resp HC - Respiratory High Care</t>
  </si>
  <si>
    <t>HCSW's moved to support other areas to mitigate other areas where a risk to to patient safety had been identified.</t>
  </si>
  <si>
    <t xml:space="preserve">Not all outstanding shifts for unregistered staff were required </t>
  </si>
  <si>
    <t xml:space="preserve">Lower than expected activity with 3 beds closed </t>
  </si>
  <si>
    <t>Lower than expected activity</t>
  </si>
  <si>
    <t> HCSW moved to support other areas deemed to high risk to patient safety</t>
  </si>
  <si>
    <t>3.2 WTE Vacancies HCSW line, mitigated by redeploying from green areas when required to maintain safety.</t>
  </si>
  <si>
    <t>Beds closed due to BMT service being suspended. Staffing flexed to reflect this.</t>
  </si>
  <si>
    <t>Staff moved from other wards or hospital on- call midwife used</t>
  </si>
  <si>
    <t>Decreased acuity requiring less support staff.</t>
  </si>
  <si>
    <t xml:space="preserve">There is an error on the template that has now been corrected. Staffing has been safely maintained throughout January.  </t>
  </si>
  <si>
    <t xml:space="preserve">Due to persistent gaps in HCSW provision in other wards staff have been moved from CICU to support other wards </t>
  </si>
  <si>
    <t>Risk mitigated by moving staff or closing cots.</t>
  </si>
  <si>
    <t xml:space="preserve">Increased acuity and 5th surge bed used. Reduce requirement of HSCW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</si>
</sst>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b/>
      <sz val="11"/>
      <color theme="1"/>
      <name val="Calibri"/>
      <family val="2"/>
      <scheme val="minor"/>
    </font>
    <font>
      <sz val="11"/>
      <name val="Calibri"/>
      <family val="2"/>
    </font>
    <font>
      <sz val="10"/>
      <color theme="1"/>
      <name val="Calibri"/>
      <family val="2"/>
      <scheme val="minor"/>
    </font>
    <font>
      <sz val="11"/>
      <color rgb="FF000000"/>
      <name val="Calibri"/>
      <family val="2"/>
      <scheme val="minor"/>
    </font>
    <font>
      <b/>
      <sz val="11"/>
      <name val="Calibri"/>
      <family val="2"/>
    </font>
    <font>
      <b/>
      <sz val="12"/>
      <name val="Calibri"/>
      <family val="2"/>
    </font>
    <font>
      <b/>
      <sz val="12"/>
      <color theme="1"/>
      <name val="Calibri"/>
      <family val="2"/>
      <scheme val="minor"/>
    </font>
    <font>
      <b/>
      <sz val="12"/>
      <color rgb="FF000000"/>
      <name val="Calibri"/>
      <family val="2"/>
      <scheme val="minor"/>
    </font>
    <font>
      <sz val="11"/>
      <color rgb="FF000000"/>
      <name val="Calibri"/>
      <family val="2"/>
    </font>
    <font>
      <sz val="11"/>
      <color theme="1"/>
      <name val="Calibri"/>
      <family val="2"/>
      <scheme val="minor"/>
    </font>
    <font>
      <b/>
      <sz val="14"/>
      <color indexed="8"/>
      <name val="Calibri"/>
      <family val="2"/>
      <scheme val="minor"/>
    </font>
    <font>
      <b/>
      <sz val="14"/>
      <name val="Calibri"/>
      <family val="2"/>
      <scheme val="minor"/>
    </font>
    <font>
      <sz val="11"/>
      <color indexed="8"/>
      <name val="Calibri"/>
      <family val="2"/>
      <scheme val="minor"/>
    </font>
    <font>
      <sz val="11"/>
      <color rgb="FF000000"/>
      <name val="Arial"/>
      <family val="2"/>
    </font>
    <font>
      <b/>
      <sz val="11"/>
      <color theme="1"/>
      <name val="Arial"/>
      <family val="2"/>
    </font>
    <font>
      <sz val="11"/>
      <color theme="1"/>
      <name val="Arial"/>
      <family val="2"/>
    </font>
    <font>
      <b/>
      <sz val="14"/>
      <color theme="1"/>
      <name val="Calibri"/>
      <family val="2"/>
      <scheme val="minor"/>
    </font>
    <font>
      <sz val="11"/>
      <color rgb="FF000000"/>
      <name val="Arial Narrow"/>
      <family val="2"/>
    </font>
    <font>
      <sz val="10"/>
      <color rgb="FF000000"/>
      <name val="Arial"/>
      <family val="2"/>
    </font>
    <font>
      <sz val="10"/>
      <color rgb="FF000000"/>
      <name val="Arial Narrow"/>
      <family val="2"/>
    </font>
    <font>
      <sz val="8"/>
      <name val="Calibri"/>
      <family val="2"/>
      <scheme val="minor"/>
    </font>
    <font>
      <sz val="10"/>
      <name val="Arial"/>
      <family val="2"/>
    </font>
    <font>
      <sz val="11"/>
      <color theme="1"/>
      <name val="Arial Narrow"/>
      <family val="2"/>
    </font>
    <font>
      <sz val="11"/>
      <color indexed="8"/>
      <name val="Arial Narrow"/>
      <family val="2"/>
    </font>
    <font>
      <b/>
      <sz val="11"/>
      <color theme="1"/>
      <name val="Arial Narrow"/>
      <family val="2"/>
    </font>
    <font>
      <b/>
      <sz val="14"/>
      <color rgb="FF000000"/>
      <name val="Calibri"/>
      <family val="2"/>
      <scheme val="minor"/>
    </font>
    <font>
      <sz val="10"/>
      <color rgb="FF000000"/>
      <name val="Calibri"/>
      <family val="2"/>
      <scheme val="minor"/>
    </font>
    <font>
      <sz val="9"/>
      <color rgb="FF000000"/>
      <name val="Arial Narrow"/>
      <family val="2"/>
    </font>
    <font>
      <sz val="8"/>
      <color rgb="FF000000"/>
      <name val="Arial Narrow"/>
      <family val="2"/>
    </font>
    <font>
      <sz val="9"/>
      <color theme="1"/>
      <name val="Arial Narrow"/>
      <family val="2"/>
    </font>
    <font>
      <sz val="11"/>
      <name val="Calibri"/>
      <family val="2"/>
      <scheme val="minor"/>
    </font>
    <font>
      <b/>
      <sz val="10"/>
      <color theme="1"/>
      <name val="Calibri"/>
      <family val="2"/>
      <scheme val="minor"/>
    </font>
    <font>
      <sz val="9"/>
      <color rgb="FF000000"/>
      <name val="Aptos Narrow"/>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2" fillId="0" borderId="0"/>
    <xf numFmtId="9" fontId="2" fillId="0" borderId="0" applyFont="0" applyFill="0" applyBorder="0" applyAlignment="0" applyProtection="0"/>
    <xf numFmtId="9" fontId="10" fillId="0" borderId="0" applyFont="0" applyFill="0" applyBorder="0" applyAlignment="0" applyProtection="0"/>
  </cellStyleXfs>
  <cellXfs count="389">
    <xf numFmtId="0" fontId="0" fillId="0" borderId="0" xfId="0"/>
    <xf numFmtId="0" fontId="3" fillId="0" borderId="2" xfId="0" applyFont="1" applyBorder="1" applyAlignment="1">
      <alignment horizontal="center" wrapText="1"/>
    </xf>
    <xf numFmtId="0" fontId="3" fillId="0" borderId="3"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2" fillId="2" borderId="5" xfId="1" applyFill="1" applyBorder="1"/>
    <xf numFmtId="9" fontId="0" fillId="0" borderId="6" xfId="0" applyNumberFormat="1" applyBorder="1" applyAlignment="1">
      <alignment horizontal="center"/>
    </xf>
    <xf numFmtId="164" fontId="0" fillId="0" borderId="6" xfId="0" applyNumberFormat="1" applyBorder="1" applyAlignment="1">
      <alignment horizontal="center"/>
    </xf>
    <xf numFmtId="0" fontId="4" fillId="0" borderId="7" xfId="0" applyFont="1" applyBorder="1"/>
    <xf numFmtId="0" fontId="4" fillId="0" borderId="10" xfId="0" applyFont="1" applyBorder="1"/>
    <xf numFmtId="0" fontId="4" fillId="0" borderId="11" xfId="0" applyFont="1" applyBorder="1"/>
    <xf numFmtId="9" fontId="0" fillId="0" borderId="12" xfId="0" applyNumberFormat="1" applyBorder="1" applyAlignment="1">
      <alignment horizontal="center"/>
    </xf>
    <xf numFmtId="9" fontId="0" fillId="0" borderId="13" xfId="0" applyNumberFormat="1" applyBorder="1" applyAlignment="1">
      <alignment horizontal="center"/>
    </xf>
    <xf numFmtId="164" fontId="0" fillId="0" borderId="13" xfId="0" applyNumberFormat="1" applyBorder="1" applyAlignment="1">
      <alignment horizontal="center"/>
    </xf>
    <xf numFmtId="0" fontId="0" fillId="0" borderId="4" xfId="0" applyBorder="1"/>
    <xf numFmtId="9" fontId="0" fillId="0" borderId="14" xfId="0" applyNumberFormat="1" applyBorder="1" applyAlignment="1">
      <alignment horizontal="center"/>
    </xf>
    <xf numFmtId="0" fontId="4" fillId="0" borderId="15" xfId="0" applyFont="1" applyBorder="1"/>
    <xf numFmtId="9" fontId="0" fillId="0" borderId="16" xfId="0" applyNumberFormat="1" applyBorder="1" applyAlignment="1">
      <alignment horizontal="center"/>
    </xf>
    <xf numFmtId="9" fontId="0" fillId="0" borderId="17" xfId="0" applyNumberFormat="1" applyBorder="1" applyAlignment="1">
      <alignment horizontal="center"/>
    </xf>
    <xf numFmtId="164" fontId="0" fillId="0" borderId="17" xfId="0" applyNumberFormat="1" applyBorder="1" applyAlignment="1">
      <alignment horizontal="center"/>
    </xf>
    <xf numFmtId="0" fontId="4" fillId="0" borderId="18" xfId="0" applyFont="1" applyBorder="1"/>
    <xf numFmtId="0" fontId="2" fillId="2" borderId="19" xfId="1" applyFill="1" applyBorder="1"/>
    <xf numFmtId="164" fontId="0" fillId="0" borderId="20" xfId="0" applyNumberFormat="1" applyBorder="1" applyAlignment="1">
      <alignment horizontal="center"/>
    </xf>
    <xf numFmtId="0" fontId="4" fillId="0" borderId="4" xfId="0" applyFont="1" applyBorder="1"/>
    <xf numFmtId="164" fontId="0" fillId="0" borderId="21" xfId="0" applyNumberFormat="1" applyBorder="1" applyAlignment="1">
      <alignment horizontal="center"/>
    </xf>
    <xf numFmtId="0" fontId="2" fillId="2" borderId="22" xfId="1" applyFill="1" applyBorder="1"/>
    <xf numFmtId="164" fontId="0" fillId="0" borderId="23" xfId="0" applyNumberFormat="1" applyBorder="1" applyAlignment="1">
      <alignment horizontal="center"/>
    </xf>
    <xf numFmtId="0" fontId="0" fillId="0" borderId="18" xfId="0" applyBorder="1"/>
    <xf numFmtId="0" fontId="4" fillId="0" borderId="3" xfId="0" applyFont="1" applyBorder="1"/>
    <xf numFmtId="0" fontId="4" fillId="0" borderId="26" xfId="0" applyFont="1" applyBorder="1"/>
    <xf numFmtId="0" fontId="2" fillId="2" borderId="9" xfId="1" applyFill="1" applyBorder="1"/>
    <xf numFmtId="0" fontId="2" fillId="2" borderId="4" xfId="1" applyFill="1" applyBorder="1"/>
    <xf numFmtId="0" fontId="2" fillId="2" borderId="7" xfId="1" applyFill="1" applyBorder="1"/>
    <xf numFmtId="0" fontId="2" fillId="2" borderId="28" xfId="1" applyFill="1" applyBorder="1"/>
    <xf numFmtId="0" fontId="2" fillId="2" borderId="18" xfId="1" applyFill="1" applyBorder="1"/>
    <xf numFmtId="0" fontId="3" fillId="0" borderId="27" xfId="0" applyFont="1" applyBorder="1" applyAlignment="1">
      <alignment horizontal="center" wrapText="1"/>
    </xf>
    <xf numFmtId="0" fontId="2" fillId="2" borderId="15" xfId="1" applyFill="1" applyBorder="1"/>
    <xf numFmtId="0" fontId="2" fillId="2" borderId="11" xfId="1" applyFill="1" applyBorder="1"/>
    <xf numFmtId="0" fontId="2" fillId="2" borderId="26" xfId="1" applyFill="1" applyBorder="1"/>
    <xf numFmtId="0" fontId="2" fillId="2" borderId="10" xfId="1" applyFill="1" applyBorder="1"/>
    <xf numFmtId="0" fontId="6" fillId="2" borderId="1" xfId="1" applyFont="1" applyFill="1" applyBorder="1"/>
    <xf numFmtId="9" fontId="7" fillId="2" borderId="2" xfId="0" applyNumberFormat="1" applyFont="1" applyFill="1" applyBorder="1" applyAlignment="1">
      <alignment horizontal="center"/>
    </xf>
    <xf numFmtId="164" fontId="7" fillId="2" borderId="2" xfId="0" applyNumberFormat="1" applyFont="1" applyFill="1" applyBorder="1" applyAlignment="1">
      <alignment horizontal="center"/>
    </xf>
    <xf numFmtId="164" fontId="7" fillId="2" borderId="3" xfId="0" applyNumberFormat="1" applyFont="1" applyFill="1" applyBorder="1" applyAlignment="1">
      <alignment horizontal="center"/>
    </xf>
    <xf numFmtId="0" fontId="6" fillId="2" borderId="9" xfId="1" applyFont="1" applyFill="1" applyBorder="1"/>
    <xf numFmtId="9" fontId="7" fillId="2" borderId="8" xfId="0" applyNumberFormat="1" applyFont="1" applyFill="1" applyBorder="1" applyAlignment="1">
      <alignment horizontal="center"/>
    </xf>
    <xf numFmtId="0" fontId="8" fillId="2" borderId="3" xfId="0" applyFont="1" applyFill="1" applyBorder="1"/>
    <xf numFmtId="0" fontId="5" fillId="2" borderId="1" xfId="1" applyFont="1" applyFill="1" applyBorder="1"/>
    <xf numFmtId="0" fontId="5" fillId="2" borderId="24" xfId="1" applyFont="1" applyFill="1" applyBorder="1"/>
    <xf numFmtId="0" fontId="5" fillId="2" borderId="25" xfId="1" applyFont="1" applyFill="1" applyBorder="1"/>
    <xf numFmtId="9" fontId="0" fillId="3" borderId="6" xfId="0" applyNumberFormat="1" applyFill="1" applyBorder="1" applyAlignment="1">
      <alignment horizontal="center"/>
    </xf>
    <xf numFmtId="9" fontId="0" fillId="3" borderId="14" xfId="0" applyNumberFormat="1" applyFill="1" applyBorder="1" applyAlignment="1">
      <alignment horizontal="center"/>
    </xf>
    <xf numFmtId="9" fontId="0" fillId="3" borderId="13" xfId="0" applyNumberFormat="1" applyFill="1" applyBorder="1" applyAlignment="1">
      <alignment horizontal="center"/>
    </xf>
    <xf numFmtId="9" fontId="0" fillId="0" borderId="20" xfId="0" applyNumberFormat="1" applyBorder="1" applyAlignment="1">
      <alignment horizontal="center"/>
    </xf>
    <xf numFmtId="9" fontId="0" fillId="0" borderId="21" xfId="0" applyNumberFormat="1" applyBorder="1" applyAlignment="1">
      <alignment horizontal="center"/>
    </xf>
    <xf numFmtId="9" fontId="0" fillId="0" borderId="23" xfId="0" applyNumberFormat="1" applyBorder="1" applyAlignment="1">
      <alignment horizontal="center"/>
    </xf>
    <xf numFmtId="0" fontId="4" fillId="0" borderId="29" xfId="0" applyFont="1" applyBorder="1"/>
    <xf numFmtId="164" fontId="0" fillId="0" borderId="12" xfId="0" applyNumberFormat="1" applyBorder="1" applyAlignment="1">
      <alignment horizontal="center"/>
    </xf>
    <xf numFmtId="164" fontId="0" fillId="0" borderId="14" xfId="0" applyNumberFormat="1" applyBorder="1" applyAlignment="1">
      <alignment horizontal="center"/>
    </xf>
    <xf numFmtId="164" fontId="0" fillId="0" borderId="16" xfId="0" applyNumberFormat="1" applyBorder="1" applyAlignment="1">
      <alignment horizontal="center"/>
    </xf>
    <xf numFmtId="9" fontId="0" fillId="3" borderId="16" xfId="0" applyNumberFormat="1" applyFill="1" applyBorder="1" applyAlignment="1">
      <alignment horizontal="center"/>
    </xf>
    <xf numFmtId="9" fontId="0" fillId="3" borderId="20" xfId="0" applyNumberFormat="1" applyFill="1" applyBorder="1" applyAlignment="1">
      <alignment horizontal="center"/>
    </xf>
    <xf numFmtId="9" fontId="0" fillId="3" borderId="21" xfId="0" applyNumberFormat="1" applyFill="1" applyBorder="1" applyAlignment="1">
      <alignment horizontal="center"/>
    </xf>
    <xf numFmtId="9" fontId="0" fillId="3" borderId="23" xfId="0" applyNumberFormat="1" applyFill="1" applyBorder="1" applyAlignment="1">
      <alignment horizontal="center"/>
    </xf>
    <xf numFmtId="9" fontId="0" fillId="3" borderId="12" xfId="0" applyNumberFormat="1" applyFill="1" applyBorder="1" applyAlignment="1">
      <alignment horizontal="center"/>
    </xf>
    <xf numFmtId="9" fontId="0" fillId="3" borderId="17" xfId="0" applyNumberFormat="1" applyFill="1" applyBorder="1" applyAlignment="1">
      <alignment horizontal="center"/>
    </xf>
    <xf numFmtId="9" fontId="0" fillId="0" borderId="30" xfId="0" applyNumberFormat="1" applyBorder="1" applyAlignment="1">
      <alignment horizontal="center"/>
    </xf>
    <xf numFmtId="9" fontId="0" fillId="0" borderId="31" xfId="0" applyNumberFormat="1" applyBorder="1" applyAlignment="1">
      <alignment horizontal="center"/>
    </xf>
    <xf numFmtId="0" fontId="4" fillId="0" borderId="32" xfId="0" applyFont="1" applyBorder="1"/>
    <xf numFmtId="0" fontId="9" fillId="0" borderId="4" xfId="0" applyFont="1" applyBorder="1" applyAlignment="1">
      <alignment vertical="center"/>
    </xf>
    <xf numFmtId="0" fontId="4" fillId="0" borderId="28" xfId="0" applyFont="1" applyBorder="1"/>
    <xf numFmtId="0" fontId="1" fillId="2" borderId="1" xfId="0" applyFont="1" applyFill="1" applyBorder="1"/>
    <xf numFmtId="0" fontId="1" fillId="2" borderId="24" xfId="0" applyFont="1" applyFill="1" applyBorder="1"/>
    <xf numFmtId="0" fontId="1" fillId="2" borderId="25" xfId="0" applyFont="1" applyFill="1" applyBorder="1"/>
    <xf numFmtId="0" fontId="0" fillId="2" borderId="1" xfId="0" applyFill="1" applyBorder="1"/>
    <xf numFmtId="0" fontId="0" fillId="2" borderId="24" xfId="0" applyFill="1" applyBorder="1"/>
    <xf numFmtId="0" fontId="0" fillId="2" borderId="25" xfId="0" applyFill="1" applyBorder="1"/>
    <xf numFmtId="164" fontId="11" fillId="3" borderId="6" xfId="0" applyNumberFormat="1" applyFont="1" applyFill="1" applyBorder="1" applyAlignment="1" applyProtection="1">
      <alignment horizontal="center" vertical="center"/>
      <protection hidden="1"/>
    </xf>
    <xf numFmtId="9" fontId="11" fillId="3" borderId="6" xfId="3" applyFont="1" applyFill="1" applyBorder="1" applyAlignment="1" applyProtection="1">
      <alignment horizontal="center" vertical="center"/>
      <protection hidden="1"/>
    </xf>
    <xf numFmtId="9" fontId="12" fillId="3" borderId="6" xfId="3" applyFont="1" applyFill="1" applyBorder="1" applyAlignment="1" applyProtection="1">
      <alignment horizontal="center" vertical="center"/>
      <protection hidden="1"/>
    </xf>
    <xf numFmtId="9" fontId="13" fillId="4" borderId="6" xfId="3" applyFont="1" applyFill="1" applyBorder="1" applyAlignment="1" applyProtection="1">
      <alignment horizontal="center" vertical="center"/>
      <protection hidden="1"/>
    </xf>
    <xf numFmtId="9" fontId="13" fillId="0" borderId="6" xfId="3" applyFont="1" applyFill="1" applyBorder="1" applyAlignment="1" applyProtection="1">
      <alignment horizontal="center" vertical="center"/>
      <protection hidden="1"/>
    </xf>
    <xf numFmtId="164" fontId="13" fillId="0" borderId="6" xfId="0" applyNumberFormat="1" applyFont="1" applyBorder="1" applyAlignment="1" applyProtection="1">
      <alignment horizontal="center" vertical="center"/>
      <protection hidden="1"/>
    </xf>
    <xf numFmtId="9" fontId="13" fillId="3" borderId="6" xfId="3" applyFont="1" applyFill="1" applyBorder="1" applyAlignment="1" applyProtection="1">
      <alignment horizontal="center" vertical="center"/>
      <protection hidden="1"/>
    </xf>
    <xf numFmtId="9" fontId="13" fillId="0" borderId="12" xfId="3" applyFont="1" applyFill="1" applyBorder="1" applyAlignment="1" applyProtection="1">
      <alignment horizontal="center" vertical="center"/>
      <protection hidden="1"/>
    </xf>
    <xf numFmtId="9" fontId="13" fillId="0" borderId="13" xfId="3" applyFont="1" applyFill="1" applyBorder="1" applyAlignment="1" applyProtection="1">
      <alignment horizontal="center" vertical="center"/>
      <protection hidden="1"/>
    </xf>
    <xf numFmtId="164" fontId="13" fillId="0" borderId="13" xfId="0" applyNumberFormat="1" applyFont="1" applyBorder="1" applyAlignment="1" applyProtection="1">
      <alignment horizontal="center" vertical="center"/>
      <protection hidden="1"/>
    </xf>
    <xf numFmtId="164" fontId="13" fillId="0" borderId="20" xfId="0" applyNumberFormat="1" applyFont="1" applyBorder="1" applyAlignment="1" applyProtection="1">
      <alignment horizontal="center" vertical="center"/>
      <protection hidden="1"/>
    </xf>
    <xf numFmtId="9" fontId="13" fillId="0" borderId="14" xfId="3" applyFont="1" applyFill="1" applyBorder="1" applyAlignment="1" applyProtection="1">
      <alignment horizontal="center" vertical="center"/>
      <protection hidden="1"/>
    </xf>
    <xf numFmtId="164" fontId="13" fillId="0" borderId="21" xfId="0" applyNumberFormat="1" applyFont="1" applyBorder="1" applyAlignment="1" applyProtection="1">
      <alignment horizontal="center" vertical="center"/>
      <protection hidden="1"/>
    </xf>
    <xf numFmtId="9" fontId="13" fillId="0" borderId="16" xfId="3" applyFont="1" applyFill="1" applyBorder="1" applyAlignment="1" applyProtection="1">
      <alignment horizontal="center" vertical="center"/>
      <protection hidden="1"/>
    </xf>
    <xf numFmtId="9" fontId="13" fillId="4" borderId="17" xfId="3" applyFont="1" applyFill="1" applyBorder="1" applyAlignment="1" applyProtection="1">
      <alignment horizontal="center" vertical="center"/>
      <protection hidden="1"/>
    </xf>
    <xf numFmtId="9" fontId="13" fillId="0" borderId="17" xfId="3" applyFont="1" applyFill="1" applyBorder="1" applyAlignment="1" applyProtection="1">
      <alignment horizontal="center" vertical="center"/>
      <protection hidden="1"/>
    </xf>
    <xf numFmtId="164" fontId="13" fillId="0" borderId="17" xfId="0" applyNumberFormat="1" applyFont="1" applyBorder="1" applyAlignment="1" applyProtection="1">
      <alignment horizontal="center" vertical="center"/>
      <protection hidden="1"/>
    </xf>
    <xf numFmtId="164" fontId="13" fillId="0" borderId="23" xfId="0" applyNumberFormat="1" applyFont="1" applyBorder="1" applyAlignment="1" applyProtection="1">
      <alignment horizontal="center" vertical="center"/>
      <protection hidden="1"/>
    </xf>
    <xf numFmtId="164" fontId="13" fillId="0" borderId="33" xfId="0" applyNumberFormat="1" applyFont="1" applyBorder="1" applyAlignment="1" applyProtection="1">
      <alignment horizontal="center" vertical="center"/>
      <protection hidden="1"/>
    </xf>
    <xf numFmtId="0" fontId="4" fillId="0" borderId="7" xfId="0" applyFont="1" applyBorder="1" applyAlignment="1">
      <alignment vertical="center"/>
    </xf>
    <xf numFmtId="0" fontId="0" fillId="0" borderId="26" xfId="0" applyBorder="1"/>
    <xf numFmtId="9" fontId="13" fillId="5" borderId="6" xfId="3" applyFont="1" applyFill="1" applyBorder="1" applyAlignment="1" applyProtection="1">
      <alignment horizontal="center" vertical="center"/>
      <protection hidden="1"/>
    </xf>
    <xf numFmtId="9" fontId="13" fillId="5" borderId="17" xfId="3" applyFont="1" applyFill="1" applyBorder="1" applyAlignment="1" applyProtection="1">
      <alignment horizontal="center" vertical="center"/>
      <protection hidden="1"/>
    </xf>
    <xf numFmtId="164" fontId="13" fillId="5" borderId="6" xfId="0" applyNumberFormat="1" applyFont="1" applyFill="1" applyBorder="1" applyAlignment="1" applyProtection="1">
      <alignment horizontal="center" vertical="center"/>
      <protection hidden="1"/>
    </xf>
    <xf numFmtId="164" fontId="13" fillId="5" borderId="33" xfId="0" applyNumberFormat="1" applyFont="1" applyFill="1" applyBorder="1" applyAlignment="1" applyProtection="1">
      <alignment horizontal="center" vertical="center"/>
      <protection hidden="1"/>
    </xf>
    <xf numFmtId="0" fontId="0" fillId="5" borderId="4" xfId="0" applyFill="1" applyBorder="1"/>
    <xf numFmtId="0" fontId="4" fillId="5" borderId="7" xfId="0" applyFont="1" applyFill="1" applyBorder="1"/>
    <xf numFmtId="0" fontId="0" fillId="5" borderId="26" xfId="0" applyFill="1" applyBorder="1"/>
    <xf numFmtId="0" fontId="0" fillId="5" borderId="18" xfId="0" applyFill="1" applyBorder="1"/>
    <xf numFmtId="0" fontId="4" fillId="5" borderId="15" xfId="0" applyFont="1" applyFill="1" applyBorder="1"/>
    <xf numFmtId="0" fontId="4" fillId="5" borderId="26" xfId="0" applyFont="1" applyFill="1" applyBorder="1"/>
    <xf numFmtId="0" fontId="4" fillId="0" borderId="25" xfId="0" applyFont="1" applyBorder="1"/>
    <xf numFmtId="9" fontId="11" fillId="3" borderId="8" xfId="3" applyFont="1" applyFill="1" applyBorder="1" applyAlignment="1" applyProtection="1">
      <alignment horizontal="center" vertical="center"/>
      <protection hidden="1"/>
    </xf>
    <xf numFmtId="9" fontId="11" fillId="3" borderId="2" xfId="3" applyFont="1" applyFill="1" applyBorder="1" applyAlignment="1" applyProtection="1">
      <alignment horizontal="center" vertical="center"/>
      <protection hidden="1"/>
    </xf>
    <xf numFmtId="9" fontId="12" fillId="3" borderId="2" xfId="3" applyFont="1" applyFill="1" applyBorder="1" applyAlignment="1" applyProtection="1">
      <alignment horizontal="center" vertical="center"/>
      <protection hidden="1"/>
    </xf>
    <xf numFmtId="164" fontId="11" fillId="3" borderId="2" xfId="0" applyNumberFormat="1" applyFont="1" applyFill="1" applyBorder="1" applyAlignment="1" applyProtection="1">
      <alignment horizontal="center" vertical="center"/>
      <protection hidden="1"/>
    </xf>
    <xf numFmtId="164" fontId="11" fillId="3" borderId="3" xfId="0" applyNumberFormat="1" applyFont="1" applyFill="1" applyBorder="1" applyAlignment="1" applyProtection="1">
      <alignment horizontal="center" vertical="center"/>
      <protection hidden="1"/>
    </xf>
    <xf numFmtId="9" fontId="13" fillId="3" borderId="14" xfId="3" applyFont="1" applyFill="1" applyBorder="1" applyAlignment="1" applyProtection="1">
      <alignment horizontal="center" vertical="center"/>
      <protection hidden="1"/>
    </xf>
    <xf numFmtId="9" fontId="13" fillId="3" borderId="13" xfId="3" applyFont="1" applyFill="1" applyBorder="1" applyAlignment="1" applyProtection="1">
      <alignment horizontal="center" vertical="center"/>
      <protection hidden="1"/>
    </xf>
    <xf numFmtId="164" fontId="13" fillId="5" borderId="13" xfId="0" applyNumberFormat="1" applyFont="1" applyFill="1" applyBorder="1" applyAlignment="1" applyProtection="1">
      <alignment horizontal="center" vertical="center"/>
      <protection hidden="1"/>
    </xf>
    <xf numFmtId="164" fontId="13" fillId="5" borderId="20" xfId="0" applyNumberFormat="1" applyFont="1" applyFill="1" applyBorder="1" applyAlignment="1" applyProtection="1">
      <alignment horizontal="center" vertical="center"/>
      <protection hidden="1"/>
    </xf>
    <xf numFmtId="164" fontId="13" fillId="5" borderId="21" xfId="0" applyNumberFormat="1" applyFont="1" applyFill="1" applyBorder="1" applyAlignment="1" applyProtection="1">
      <alignment horizontal="center" vertical="center"/>
      <protection hidden="1"/>
    </xf>
    <xf numFmtId="164" fontId="13" fillId="5" borderId="17" xfId="0" applyNumberFormat="1" applyFont="1" applyFill="1" applyBorder="1" applyAlignment="1" applyProtection="1">
      <alignment horizontal="center" vertical="center"/>
      <protection hidden="1"/>
    </xf>
    <xf numFmtId="164" fontId="13" fillId="5" borderId="23" xfId="0" applyNumberFormat="1" applyFont="1" applyFill="1" applyBorder="1" applyAlignment="1" applyProtection="1">
      <alignment horizontal="center" vertical="center"/>
      <protection hidden="1"/>
    </xf>
    <xf numFmtId="9" fontId="13" fillId="3" borderId="12" xfId="3" applyFont="1" applyFill="1" applyBorder="1" applyAlignment="1" applyProtection="1">
      <alignment horizontal="center" vertical="center"/>
      <protection hidden="1"/>
    </xf>
    <xf numFmtId="9" fontId="13" fillId="5" borderId="13" xfId="3" applyFont="1" applyFill="1" applyBorder="1" applyAlignment="1" applyProtection="1">
      <alignment horizontal="center" vertical="center"/>
      <protection hidden="1"/>
    </xf>
    <xf numFmtId="9" fontId="13" fillId="5" borderId="14" xfId="3" applyFont="1" applyFill="1" applyBorder="1" applyAlignment="1" applyProtection="1">
      <alignment horizontal="center" vertical="center"/>
      <protection hidden="1"/>
    </xf>
    <xf numFmtId="9" fontId="13" fillId="5" borderId="16" xfId="3" applyFont="1" applyFill="1" applyBorder="1" applyAlignment="1" applyProtection="1">
      <alignment horizontal="center" vertical="center"/>
      <protection hidden="1"/>
    </xf>
    <xf numFmtId="9" fontId="13" fillId="3" borderId="17" xfId="3" applyFont="1" applyFill="1" applyBorder="1" applyAlignment="1" applyProtection="1">
      <alignment horizontal="center" vertical="center"/>
      <protection hidden="1"/>
    </xf>
    <xf numFmtId="0" fontId="0" fillId="5" borderId="26" xfId="0" applyFill="1" applyBorder="1" applyAlignment="1">
      <alignment wrapText="1"/>
    </xf>
    <xf numFmtId="0" fontId="4" fillId="0" borderId="15" xfId="0" applyFont="1" applyBorder="1" applyAlignment="1">
      <alignment wrapText="1"/>
    </xf>
    <xf numFmtId="0" fontId="4" fillId="0" borderId="7" xfId="0" applyFont="1" applyBorder="1" applyAlignment="1">
      <alignment wrapText="1"/>
    </xf>
    <xf numFmtId="0" fontId="4" fillId="0" borderId="18" xfId="0" applyFont="1" applyBorder="1" applyAlignment="1">
      <alignment wrapText="1"/>
    </xf>
    <xf numFmtId="0" fontId="0" fillId="0" borderId="7" xfId="0" applyBorder="1"/>
    <xf numFmtId="0" fontId="4" fillId="0" borderId="7" xfId="0" applyFont="1" applyBorder="1" applyAlignment="1">
      <alignment vertical="center" wrapText="1"/>
    </xf>
    <xf numFmtId="0" fontId="14" fillId="0" borderId="7" xfId="0" applyFont="1" applyBorder="1"/>
    <xf numFmtId="0" fontId="14" fillId="0" borderId="18" xfId="0" applyFont="1" applyBorder="1"/>
    <xf numFmtId="0" fontId="15" fillId="2" borderId="25" xfId="0" applyFont="1" applyFill="1" applyBorder="1"/>
    <xf numFmtId="0" fontId="14" fillId="0" borderId="4" xfId="0" applyFont="1" applyBorder="1"/>
    <xf numFmtId="0" fontId="14" fillId="0" borderId="0" xfId="0" applyFont="1"/>
    <xf numFmtId="0" fontId="14" fillId="0" borderId="10" xfId="0" applyFont="1" applyBorder="1"/>
    <xf numFmtId="0" fontId="14" fillId="0" borderId="11" xfId="0" applyFont="1" applyBorder="1"/>
    <xf numFmtId="0" fontId="14" fillId="0" borderId="28" xfId="0" applyFont="1" applyBorder="1"/>
    <xf numFmtId="0" fontId="16" fillId="2" borderId="25" xfId="0" applyFont="1" applyFill="1" applyBorder="1"/>
    <xf numFmtId="0" fontId="14" fillId="5" borderId="7" xfId="0" applyFont="1" applyFill="1" applyBorder="1"/>
    <xf numFmtId="0" fontId="16" fillId="5" borderId="18" xfId="0" applyFont="1" applyFill="1" applyBorder="1"/>
    <xf numFmtId="0" fontId="16" fillId="5" borderId="4" xfId="0" applyFont="1" applyFill="1" applyBorder="1"/>
    <xf numFmtId="0" fontId="14" fillId="5" borderId="15" xfId="0" applyFont="1" applyFill="1" applyBorder="1"/>
    <xf numFmtId="0" fontId="14" fillId="0" borderId="26" xfId="0" applyFont="1" applyBorder="1"/>
    <xf numFmtId="0" fontId="15" fillId="2" borderId="34" xfId="0" applyFont="1" applyFill="1" applyBorder="1"/>
    <xf numFmtId="0" fontId="16" fillId="2" borderId="35" xfId="0" applyFont="1" applyFill="1" applyBorder="1"/>
    <xf numFmtId="0" fontId="1" fillId="2" borderId="36" xfId="0" applyFont="1" applyFill="1" applyBorder="1"/>
    <xf numFmtId="0" fontId="3" fillId="0" borderId="37" xfId="0" applyFont="1" applyBorder="1" applyAlignment="1">
      <alignment horizontal="center" wrapText="1"/>
    </xf>
    <xf numFmtId="0" fontId="3" fillId="0" borderId="38" xfId="0" applyFont="1" applyBorder="1" applyAlignment="1">
      <alignment horizontal="center" wrapText="1"/>
    </xf>
    <xf numFmtId="0" fontId="1" fillId="2" borderId="0" xfId="0" applyFont="1" applyFill="1"/>
    <xf numFmtId="164" fontId="17" fillId="3" borderId="2" xfId="0" applyNumberFormat="1" applyFont="1" applyFill="1" applyBorder="1" applyAlignment="1">
      <alignment horizontal="center"/>
    </xf>
    <xf numFmtId="164" fontId="17" fillId="3" borderId="3" xfId="0" applyNumberFormat="1" applyFont="1" applyFill="1" applyBorder="1" applyAlignment="1">
      <alignment horizontal="center"/>
    </xf>
    <xf numFmtId="164" fontId="13" fillId="0" borderId="39" xfId="0" applyNumberFormat="1" applyFont="1" applyBorder="1" applyAlignment="1" applyProtection="1">
      <alignment horizontal="center" vertical="center"/>
      <protection hidden="1"/>
    </xf>
    <xf numFmtId="164" fontId="13" fillId="0" borderId="40" xfId="0" applyNumberFormat="1" applyFont="1" applyBorder="1" applyAlignment="1" applyProtection="1">
      <alignment horizontal="center" vertical="center"/>
      <protection hidden="1"/>
    </xf>
    <xf numFmtId="164" fontId="13" fillId="0" borderId="41" xfId="0" applyNumberFormat="1" applyFont="1" applyBorder="1" applyAlignment="1" applyProtection="1">
      <alignment horizontal="center" vertical="center"/>
      <protection hidden="1"/>
    </xf>
    <xf numFmtId="9" fontId="13" fillId="0" borderId="20" xfId="3" applyFont="1" applyFill="1" applyBorder="1" applyAlignment="1" applyProtection="1">
      <alignment horizontal="center" vertical="center"/>
      <protection hidden="1"/>
    </xf>
    <xf numFmtId="9" fontId="13" fillId="5" borderId="21" xfId="3" applyFont="1" applyFill="1" applyBorder="1" applyAlignment="1" applyProtection="1">
      <alignment horizontal="center" vertical="center"/>
      <protection hidden="1"/>
    </xf>
    <xf numFmtId="9" fontId="13" fillId="0" borderId="21" xfId="3" applyFont="1" applyFill="1" applyBorder="1" applyAlignment="1" applyProtection="1">
      <alignment horizontal="center" vertical="center"/>
      <protection hidden="1"/>
    </xf>
    <xf numFmtId="9" fontId="13" fillId="0" borderId="23" xfId="3" applyFont="1" applyFill="1" applyBorder="1" applyAlignment="1" applyProtection="1">
      <alignment horizontal="center" vertical="center"/>
      <protection hidden="1"/>
    </xf>
    <xf numFmtId="164" fontId="13" fillId="0" borderId="12" xfId="0" applyNumberFormat="1" applyFont="1" applyBorder="1" applyAlignment="1" applyProtection="1">
      <alignment horizontal="center" vertical="center"/>
      <protection hidden="1"/>
    </xf>
    <xf numFmtId="164" fontId="13" fillId="0" borderId="14" xfId="0" applyNumberFormat="1" applyFont="1" applyBorder="1" applyAlignment="1" applyProtection="1">
      <alignment horizontal="center" vertical="center"/>
      <protection hidden="1"/>
    </xf>
    <xf numFmtId="164" fontId="13" fillId="0" borderId="16" xfId="0" applyNumberFormat="1" applyFont="1" applyBorder="1" applyAlignment="1" applyProtection="1">
      <alignment horizontal="center" vertical="center"/>
      <protection hidden="1"/>
    </xf>
    <xf numFmtId="9" fontId="13" fillId="3" borderId="16" xfId="3" applyFont="1" applyFill="1" applyBorder="1" applyAlignment="1" applyProtection="1">
      <alignment horizontal="center" vertical="center"/>
      <protection hidden="1"/>
    </xf>
    <xf numFmtId="9" fontId="13" fillId="3" borderId="20" xfId="3" applyFont="1" applyFill="1" applyBorder="1" applyAlignment="1" applyProtection="1">
      <alignment horizontal="center" vertical="center"/>
      <protection hidden="1"/>
    </xf>
    <xf numFmtId="9" fontId="13" fillId="3" borderId="21" xfId="3" applyFont="1" applyFill="1" applyBorder="1" applyAlignment="1" applyProtection="1">
      <alignment horizontal="center" vertical="center"/>
      <protection hidden="1"/>
    </xf>
    <xf numFmtId="164" fontId="13" fillId="5" borderId="40" xfId="0" applyNumberFormat="1" applyFont="1" applyFill="1" applyBorder="1" applyAlignment="1" applyProtection="1">
      <alignment horizontal="center" vertical="center"/>
      <protection hidden="1"/>
    </xf>
    <xf numFmtId="9" fontId="13" fillId="5" borderId="12" xfId="3" applyFont="1" applyFill="1" applyBorder="1" applyAlignment="1" applyProtection="1">
      <alignment horizontal="center" vertical="center"/>
      <protection hidden="1"/>
    </xf>
    <xf numFmtId="9" fontId="13" fillId="5" borderId="20" xfId="3" applyFont="1" applyFill="1" applyBorder="1" applyAlignment="1" applyProtection="1">
      <alignment horizontal="center" vertical="center"/>
      <protection hidden="1"/>
    </xf>
    <xf numFmtId="9" fontId="13" fillId="5" borderId="23" xfId="3" applyFont="1" applyFill="1" applyBorder="1" applyAlignment="1" applyProtection="1">
      <alignment horizontal="center" vertical="center"/>
      <protection hidden="1"/>
    </xf>
    <xf numFmtId="164" fontId="13" fillId="0" borderId="42" xfId="0" applyNumberFormat="1" applyFont="1" applyBorder="1" applyAlignment="1" applyProtection="1">
      <alignment horizontal="center" vertical="center"/>
      <protection hidden="1"/>
    </xf>
    <xf numFmtId="0" fontId="1" fillId="2" borderId="34" xfId="0" applyFont="1" applyFill="1" applyBorder="1"/>
    <xf numFmtId="164" fontId="13" fillId="0" borderId="43" xfId="0" applyNumberFormat="1" applyFont="1" applyBorder="1" applyAlignment="1" applyProtection="1">
      <alignment horizontal="center" vertical="center"/>
      <protection hidden="1"/>
    </xf>
    <xf numFmtId="0" fontId="19" fillId="0" borderId="4" xfId="0" applyFont="1" applyBorder="1"/>
    <xf numFmtId="0" fontId="19" fillId="0" borderId="7" xfId="0" applyFont="1" applyBorder="1"/>
    <xf numFmtId="0" fontId="18" fillId="0" borderId="7" xfId="0" applyFont="1" applyBorder="1"/>
    <xf numFmtId="0" fontId="18" fillId="0" borderId="18" xfId="0" applyFont="1" applyBorder="1"/>
    <xf numFmtId="0" fontId="18" fillId="0" borderId="4" xfId="0" applyFont="1" applyBorder="1"/>
    <xf numFmtId="0" fontId="18" fillId="0" borderId="26" xfId="0" applyFont="1" applyBorder="1"/>
    <xf numFmtId="0" fontId="0" fillId="2" borderId="34" xfId="0" applyFill="1" applyBorder="1"/>
    <xf numFmtId="0" fontId="0" fillId="2" borderId="44" xfId="0" applyFill="1" applyBorder="1"/>
    <xf numFmtId="0" fontId="20" fillId="0" borderId="7" xfId="0" applyFont="1" applyBorder="1"/>
    <xf numFmtId="0" fontId="0" fillId="5" borderId="28" xfId="0" applyFill="1" applyBorder="1"/>
    <xf numFmtId="0" fontId="18" fillId="0" borderId="7" xfId="0" applyFont="1" applyBorder="1" applyAlignment="1">
      <alignment vertical="center"/>
    </xf>
    <xf numFmtId="164" fontId="13" fillId="4" borderId="6" xfId="0" applyNumberFormat="1" applyFont="1" applyFill="1" applyBorder="1" applyAlignment="1" applyProtection="1">
      <alignment horizontal="center" vertical="center"/>
      <protection hidden="1"/>
    </xf>
    <xf numFmtId="0" fontId="4" fillId="0" borderId="4" xfId="0" applyFont="1" applyBorder="1" applyAlignment="1">
      <alignment horizontal="left" wrapText="1"/>
    </xf>
    <xf numFmtId="0" fontId="2" fillId="2" borderId="15" xfId="1" applyFill="1" applyBorder="1" applyAlignment="1">
      <alignment wrapText="1"/>
    </xf>
    <xf numFmtId="9" fontId="13" fillId="0" borderId="6" xfId="3" applyFont="1" applyFill="1" applyBorder="1" applyAlignment="1" applyProtection="1">
      <alignment horizontal="center" vertical="center" wrapText="1"/>
      <protection hidden="1"/>
    </xf>
    <xf numFmtId="9" fontId="13" fillId="4" borderId="6" xfId="3" applyFont="1" applyFill="1" applyBorder="1" applyAlignment="1" applyProtection="1">
      <alignment horizontal="center" vertical="center" wrapText="1"/>
      <protection hidden="1"/>
    </xf>
    <xf numFmtId="164" fontId="13" fillId="4" borderId="6" xfId="0" applyNumberFormat="1" applyFont="1" applyFill="1" applyBorder="1" applyAlignment="1" applyProtection="1">
      <alignment horizontal="center" vertical="center" wrapText="1"/>
      <protection hidden="1"/>
    </xf>
    <xf numFmtId="0" fontId="18" fillId="0" borderId="7" xfId="0" applyFont="1" applyBorder="1" applyAlignment="1">
      <alignment vertical="center" wrapText="1"/>
    </xf>
    <xf numFmtId="0" fontId="0" fillId="0" borderId="0" xfId="0" applyAlignment="1">
      <alignment wrapText="1"/>
    </xf>
    <xf numFmtId="0" fontId="2" fillId="2" borderId="7" xfId="1" applyFill="1" applyBorder="1" applyAlignment="1">
      <alignment wrapText="1"/>
    </xf>
    <xf numFmtId="164" fontId="13" fillId="4" borderId="33" xfId="0" applyNumberFormat="1" applyFont="1" applyFill="1" applyBorder="1" applyAlignment="1" applyProtection="1">
      <alignment horizontal="center" vertical="center"/>
      <protection hidden="1"/>
    </xf>
    <xf numFmtId="9" fontId="13" fillId="0" borderId="40" xfId="3" applyFont="1" applyFill="1" applyBorder="1" applyAlignment="1" applyProtection="1">
      <alignment horizontal="center" vertical="center"/>
      <protection hidden="1"/>
    </xf>
    <xf numFmtId="0" fontId="22" fillId="2" borderId="7" xfId="0" applyFont="1" applyFill="1" applyBorder="1" applyProtection="1">
      <protection locked="0"/>
    </xf>
    <xf numFmtId="9" fontId="13" fillId="2" borderId="6" xfId="3" applyFont="1" applyFill="1" applyBorder="1" applyAlignment="1" applyProtection="1">
      <alignment horizontal="center" vertical="center"/>
      <protection hidden="1"/>
    </xf>
    <xf numFmtId="0" fontId="9" fillId="0" borderId="7" xfId="0" applyFont="1" applyBorder="1"/>
    <xf numFmtId="0" fontId="9" fillId="0" borderId="7" xfId="0" applyFont="1" applyBorder="1" applyAlignment="1">
      <alignment wrapText="1"/>
    </xf>
    <xf numFmtId="0" fontId="0" fillId="2" borderId="35" xfId="0" applyFill="1" applyBorder="1"/>
    <xf numFmtId="0" fontId="9" fillId="0" borderId="28" xfId="0" applyFont="1" applyBorder="1" applyAlignment="1">
      <alignment wrapText="1"/>
    </xf>
    <xf numFmtId="0" fontId="9" fillId="0" borderId="4" xfId="0" applyFont="1" applyBorder="1" applyAlignment="1">
      <alignment wrapText="1"/>
    </xf>
    <xf numFmtId="0" fontId="23" fillId="0" borderId="7" xfId="0" applyFont="1" applyBorder="1"/>
    <xf numFmtId="0" fontId="19" fillId="0" borderId="26" xfId="0" applyFont="1" applyBorder="1"/>
    <xf numFmtId="0" fontId="19" fillId="0" borderId="10" xfId="0" applyFont="1" applyBorder="1"/>
    <xf numFmtId="0" fontId="19" fillId="0" borderId="18" xfId="0" applyFont="1" applyBorder="1"/>
    <xf numFmtId="0" fontId="19" fillId="0" borderId="26" xfId="0" applyFont="1" applyBorder="1" applyAlignment="1">
      <alignment wrapText="1"/>
    </xf>
    <xf numFmtId="0" fontId="4" fillId="0" borderId="25" xfId="0" applyFont="1" applyBorder="1" applyAlignment="1">
      <alignment wrapText="1"/>
    </xf>
    <xf numFmtId="0" fontId="1" fillId="2" borderId="25" xfId="0" applyFont="1" applyFill="1" applyBorder="1" applyAlignment="1">
      <alignment wrapText="1"/>
    </xf>
    <xf numFmtId="0" fontId="4" fillId="0" borderId="26" xfId="0" applyFont="1" applyBorder="1" applyAlignment="1">
      <alignment wrapText="1"/>
    </xf>
    <xf numFmtId="0" fontId="4" fillId="0" borderId="4" xfId="0" applyFont="1" applyBorder="1" applyAlignment="1">
      <alignment wrapText="1"/>
    </xf>
    <xf numFmtId="0" fontId="4" fillId="0" borderId="28" xfId="0" applyFont="1" applyBorder="1" applyAlignment="1">
      <alignment wrapText="1"/>
    </xf>
    <xf numFmtId="0" fontId="4" fillId="0" borderId="10" xfId="0" applyFont="1" applyBorder="1" applyAlignment="1">
      <alignment wrapText="1"/>
    </xf>
    <xf numFmtId="0" fontId="4" fillId="0" borderId="11" xfId="0" applyFont="1" applyBorder="1" applyAlignment="1">
      <alignment wrapText="1"/>
    </xf>
    <xf numFmtId="0" fontId="0" fillId="2" borderId="25" xfId="0" applyFill="1" applyBorder="1" applyAlignment="1">
      <alignment wrapText="1"/>
    </xf>
    <xf numFmtId="0" fontId="0" fillId="5" borderId="4" xfId="0" applyFill="1" applyBorder="1" applyAlignment="1">
      <alignment wrapText="1"/>
    </xf>
    <xf numFmtId="0" fontId="4" fillId="5" borderId="7" xfId="0" applyFont="1" applyFill="1" applyBorder="1" applyAlignment="1">
      <alignment wrapText="1"/>
    </xf>
    <xf numFmtId="0" fontId="0" fillId="5" borderId="18" xfId="0" applyFill="1" applyBorder="1" applyAlignment="1">
      <alignment wrapText="1"/>
    </xf>
    <xf numFmtId="0" fontId="4" fillId="5" borderId="15" xfId="0" applyFont="1" applyFill="1" applyBorder="1" applyAlignment="1">
      <alignment wrapText="1"/>
    </xf>
    <xf numFmtId="0" fontId="4" fillId="5" borderId="26" xfId="0" applyFont="1" applyFill="1" applyBorder="1" applyAlignment="1">
      <alignment wrapText="1"/>
    </xf>
    <xf numFmtId="0" fontId="1" fillId="2" borderId="34" xfId="0" applyFont="1" applyFill="1" applyBorder="1" applyAlignment="1">
      <alignment wrapText="1"/>
    </xf>
    <xf numFmtId="0" fontId="0" fillId="2" borderId="44" xfId="0" applyFill="1" applyBorder="1" applyAlignment="1">
      <alignment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28" xfId="0" applyFont="1" applyBorder="1" applyAlignment="1">
      <alignment horizontal="left" vertical="center" wrapText="1"/>
    </xf>
    <xf numFmtId="0" fontId="1" fillId="2" borderId="9" xfId="0" applyFont="1" applyFill="1" applyBorder="1" applyAlignment="1">
      <alignment wrapText="1"/>
    </xf>
    <xf numFmtId="164" fontId="1" fillId="2" borderId="24" xfId="0" applyNumberFormat="1" applyFont="1" applyFill="1" applyBorder="1"/>
    <xf numFmtId="164" fontId="1" fillId="2" borderId="24" xfId="0" applyNumberFormat="1" applyFont="1" applyFill="1" applyBorder="1" applyAlignment="1">
      <alignment horizontal="center"/>
    </xf>
    <xf numFmtId="164" fontId="0" fillId="2" borderId="24" xfId="0" applyNumberFormat="1" applyFill="1" applyBorder="1"/>
    <xf numFmtId="164" fontId="0" fillId="2" borderId="24" xfId="0" applyNumberFormat="1" applyFill="1" applyBorder="1" applyAlignment="1">
      <alignment horizontal="center"/>
    </xf>
    <xf numFmtId="9" fontId="11" fillId="0" borderId="6" xfId="3" applyFont="1" applyFill="1" applyBorder="1" applyAlignment="1" applyProtection="1">
      <alignment horizontal="center" vertical="center"/>
      <protection hidden="1"/>
    </xf>
    <xf numFmtId="9" fontId="12" fillId="0" borderId="6" xfId="3" applyFont="1" applyFill="1" applyBorder="1" applyAlignment="1" applyProtection="1">
      <alignment horizontal="center" vertical="center"/>
      <protection hidden="1"/>
    </xf>
    <xf numFmtId="0" fontId="0" fillId="5" borderId="7" xfId="0" applyFill="1" applyBorder="1"/>
    <xf numFmtId="0" fontId="18" fillId="0" borderId="7" xfId="0" applyFont="1" applyBorder="1" applyAlignment="1">
      <alignment wrapText="1"/>
    </xf>
    <xf numFmtId="0" fontId="20" fillId="0" borderId="4" xfId="0" applyFont="1" applyBorder="1" applyAlignment="1">
      <alignment wrapText="1"/>
    </xf>
    <xf numFmtId="0" fontId="20" fillId="0" borderId="7" xfId="0" applyFont="1" applyBorder="1" applyAlignment="1">
      <alignment wrapText="1"/>
    </xf>
    <xf numFmtId="0" fontId="20" fillId="0" borderId="28" xfId="0" applyFont="1" applyBorder="1"/>
    <xf numFmtId="0" fontId="1" fillId="2" borderId="35" xfId="0" applyFont="1" applyFill="1" applyBorder="1"/>
    <xf numFmtId="0" fontId="20" fillId="0" borderId="4" xfId="0" applyFont="1" applyBorder="1"/>
    <xf numFmtId="164" fontId="11" fillId="3" borderId="33" xfId="0" applyNumberFormat="1" applyFont="1" applyFill="1" applyBorder="1" applyAlignment="1" applyProtection="1">
      <alignment horizontal="center" vertical="center"/>
      <protection hidden="1"/>
    </xf>
    <xf numFmtId="0" fontId="4" fillId="0" borderId="9" xfId="0" applyFont="1" applyBorder="1"/>
    <xf numFmtId="0" fontId="20" fillId="0" borderId="4" xfId="0" applyFont="1" applyBorder="1" applyAlignment="1">
      <alignment vertical="center" wrapText="1"/>
    </xf>
    <xf numFmtId="0" fontId="1" fillId="2" borderId="44" xfId="0" applyFont="1" applyFill="1" applyBorder="1"/>
    <xf numFmtId="0" fontId="18" fillId="0" borderId="7" xfId="0" applyFont="1" applyBorder="1" applyAlignment="1">
      <alignment horizontal="left" vertical="center" wrapText="1" indent="1"/>
    </xf>
    <xf numFmtId="0" fontId="20" fillId="0" borderId="10" xfId="0" applyFont="1" applyBorder="1"/>
    <xf numFmtId="0" fontId="18" fillId="0" borderId="11" xfId="0" applyFont="1" applyBorder="1"/>
    <xf numFmtId="0" fontId="18" fillId="5" borderId="7" xfId="0" applyFont="1" applyFill="1" applyBorder="1"/>
    <xf numFmtId="0" fontId="20" fillId="0" borderId="26" xfId="0" applyFont="1" applyBorder="1"/>
    <xf numFmtId="0" fontId="18" fillId="0" borderId="28" xfId="0" applyFont="1" applyBorder="1"/>
    <xf numFmtId="9" fontId="13" fillId="2" borderId="40" xfId="3" applyFont="1" applyFill="1" applyBorder="1" applyAlignment="1" applyProtection="1">
      <alignment horizontal="center" vertical="center"/>
      <protection hidden="1"/>
    </xf>
    <xf numFmtId="0" fontId="1" fillId="2" borderId="9" xfId="0" applyFont="1" applyFill="1" applyBorder="1"/>
    <xf numFmtId="164" fontId="24" fillId="0" borderId="6" xfId="0" applyNumberFormat="1" applyFont="1" applyBorder="1" applyAlignment="1" applyProtection="1">
      <alignment horizontal="left" vertical="center"/>
      <protection hidden="1"/>
    </xf>
    <xf numFmtId="164" fontId="24" fillId="0" borderId="6" xfId="0" applyNumberFormat="1" applyFont="1" applyBorder="1" applyAlignment="1" applyProtection="1">
      <alignment horizontal="center" vertical="center"/>
      <protection hidden="1"/>
    </xf>
    <xf numFmtId="164" fontId="24" fillId="0" borderId="6" xfId="0" applyNumberFormat="1" applyFont="1" applyBorder="1" applyAlignment="1" applyProtection="1">
      <alignment horizontal="left" vertical="center" wrapText="1"/>
      <protection hidden="1"/>
    </xf>
    <xf numFmtId="164" fontId="11" fillId="0" borderId="40" xfId="0" applyNumberFormat="1" applyFont="1" applyBorder="1" applyAlignment="1" applyProtection="1">
      <alignment horizontal="center" vertical="center"/>
      <protection hidden="1"/>
    </xf>
    <xf numFmtId="9" fontId="13" fillId="4" borderId="13" xfId="3" applyFont="1" applyFill="1" applyBorder="1" applyAlignment="1" applyProtection="1">
      <alignment horizontal="center" vertical="center"/>
      <protection hidden="1"/>
    </xf>
    <xf numFmtId="164" fontId="13" fillId="4" borderId="13" xfId="0" applyNumberFormat="1" applyFont="1" applyFill="1" applyBorder="1" applyAlignment="1" applyProtection="1">
      <alignment horizontal="center" vertical="center"/>
      <protection hidden="1"/>
    </xf>
    <xf numFmtId="164" fontId="13" fillId="4" borderId="20" xfId="0" applyNumberFormat="1" applyFont="1" applyFill="1" applyBorder="1" applyAlignment="1" applyProtection="1">
      <alignment horizontal="center" vertical="center"/>
      <protection hidden="1"/>
    </xf>
    <xf numFmtId="164" fontId="13" fillId="4" borderId="21" xfId="0" applyNumberFormat="1" applyFont="1" applyFill="1" applyBorder="1" applyAlignment="1" applyProtection="1">
      <alignment horizontal="center" vertical="center"/>
      <protection hidden="1"/>
    </xf>
    <xf numFmtId="164" fontId="13" fillId="4" borderId="17" xfId="0" applyNumberFormat="1" applyFont="1" applyFill="1" applyBorder="1" applyAlignment="1" applyProtection="1">
      <alignment horizontal="center" vertical="center"/>
      <protection hidden="1"/>
    </xf>
    <xf numFmtId="164" fontId="13" fillId="4" borderId="23" xfId="0" applyNumberFormat="1" applyFont="1" applyFill="1" applyBorder="1" applyAlignment="1" applyProtection="1">
      <alignment horizontal="center" vertical="center"/>
      <protection hidden="1"/>
    </xf>
    <xf numFmtId="9" fontId="13" fillId="4" borderId="16" xfId="3" applyFont="1" applyFill="1" applyBorder="1" applyAlignment="1" applyProtection="1">
      <alignment horizontal="center" vertical="center"/>
      <protection hidden="1"/>
    </xf>
    <xf numFmtId="164" fontId="11" fillId="0" borderId="6" xfId="0" applyNumberFormat="1" applyFont="1" applyBorder="1" applyAlignment="1" applyProtection="1">
      <alignment horizontal="center" vertical="center"/>
      <protection hidden="1"/>
    </xf>
    <xf numFmtId="0" fontId="2" fillId="2" borderId="45" xfId="1" applyFill="1" applyBorder="1"/>
    <xf numFmtId="0" fontId="2" fillId="2" borderId="46" xfId="1" applyFill="1" applyBorder="1"/>
    <xf numFmtId="0" fontId="0" fillId="0" borderId="28" xfId="0" applyBorder="1"/>
    <xf numFmtId="0" fontId="1" fillId="2" borderId="8" xfId="0" applyFont="1" applyFill="1" applyBorder="1"/>
    <xf numFmtId="0" fontId="1" fillId="2" borderId="2" xfId="0" applyFont="1" applyFill="1" applyBorder="1"/>
    <xf numFmtId="0" fontId="1" fillId="2" borderId="3" xfId="0" applyFont="1" applyFill="1" applyBorder="1"/>
    <xf numFmtId="0" fontId="0" fillId="2" borderId="8" xfId="0" applyFill="1" applyBorder="1"/>
    <xf numFmtId="0" fontId="0" fillId="2" borderId="2" xfId="0" applyFill="1" applyBorder="1"/>
    <xf numFmtId="0" fontId="0" fillId="2" borderId="3" xfId="0" applyFill="1" applyBorder="1"/>
    <xf numFmtId="0" fontId="4" fillId="5" borderId="4" xfId="0" applyFont="1" applyFill="1" applyBorder="1" applyAlignment="1">
      <alignment vertical="center"/>
    </xf>
    <xf numFmtId="0" fontId="20" fillId="0" borderId="0" xfId="0" applyFont="1"/>
    <xf numFmtId="0" fontId="18" fillId="0" borderId="0" xfId="0" applyFont="1"/>
    <xf numFmtId="0" fontId="23" fillId="0" borderId="0" xfId="0" applyFont="1"/>
    <xf numFmtId="164" fontId="18" fillId="0" borderId="40" xfId="0" applyNumberFormat="1" applyFont="1" applyBorder="1" applyAlignment="1" applyProtection="1">
      <alignment horizontal="left" vertical="center"/>
      <protection hidden="1"/>
    </xf>
    <xf numFmtId="9" fontId="13" fillId="2" borderId="13" xfId="3" applyFont="1" applyFill="1" applyBorder="1" applyAlignment="1" applyProtection="1">
      <alignment horizontal="center" vertical="center"/>
      <protection hidden="1"/>
    </xf>
    <xf numFmtId="9" fontId="13" fillId="2" borderId="16" xfId="3" applyFont="1" applyFill="1" applyBorder="1" applyAlignment="1" applyProtection="1">
      <alignment horizontal="center" vertical="center"/>
      <protection hidden="1"/>
    </xf>
    <xf numFmtId="9" fontId="13" fillId="2" borderId="17" xfId="3" applyFont="1" applyFill="1" applyBorder="1" applyAlignment="1" applyProtection="1">
      <alignment horizontal="center" vertical="center"/>
      <protection hidden="1"/>
    </xf>
    <xf numFmtId="9" fontId="13" fillId="2" borderId="14" xfId="3" applyFont="1" applyFill="1" applyBorder="1" applyAlignment="1" applyProtection="1">
      <alignment horizontal="center" vertical="center"/>
      <protection hidden="1"/>
    </xf>
    <xf numFmtId="164" fontId="24" fillId="0" borderId="40" xfId="0" applyNumberFormat="1" applyFont="1" applyBorder="1" applyAlignment="1" applyProtection="1">
      <alignment horizontal="left" vertical="center"/>
      <protection hidden="1"/>
    </xf>
    <xf numFmtId="0" fontId="25" fillId="2" borderId="25" xfId="0" applyFont="1" applyFill="1" applyBorder="1"/>
    <xf numFmtId="164" fontId="24" fillId="0" borderId="40" xfId="0" applyNumberFormat="1" applyFont="1" applyBorder="1" applyAlignment="1" applyProtection="1">
      <alignment horizontal="center" vertical="center"/>
      <protection hidden="1"/>
    </xf>
    <xf numFmtId="0" fontId="23" fillId="2" borderId="25" xfId="0" applyFont="1" applyFill="1" applyBorder="1"/>
    <xf numFmtId="0" fontId="18" fillId="0" borderId="10" xfId="0" applyFont="1" applyBorder="1"/>
    <xf numFmtId="9" fontId="13" fillId="5" borderId="40" xfId="3" applyFont="1" applyFill="1" applyBorder="1" applyAlignment="1" applyProtection="1">
      <alignment horizontal="center" vertical="center"/>
      <protection hidden="1"/>
    </xf>
    <xf numFmtId="0" fontId="26" fillId="0" borderId="9" xfId="0" applyFont="1" applyBorder="1" applyAlignment="1">
      <alignment horizontal="center" wrapText="1"/>
    </xf>
    <xf numFmtId="0" fontId="2" fillId="2" borderId="30" xfId="1" applyFill="1" applyBorder="1"/>
    <xf numFmtId="0" fontId="4" fillId="0" borderId="35" xfId="0" applyFont="1" applyBorder="1"/>
    <xf numFmtId="0" fontId="4" fillId="0" borderId="44" xfId="0" applyFont="1" applyBorder="1"/>
    <xf numFmtId="0" fontId="1" fillId="2" borderId="48" xfId="0" applyFont="1" applyFill="1" applyBorder="1"/>
    <xf numFmtId="0" fontId="4" fillId="0" borderId="49" xfId="0" applyFont="1" applyBorder="1"/>
    <xf numFmtId="0" fontId="1" fillId="0" borderId="47" xfId="0" applyFont="1" applyBorder="1"/>
    <xf numFmtId="164" fontId="13" fillId="4" borderId="43" xfId="0" applyNumberFormat="1" applyFont="1" applyFill="1" applyBorder="1" applyAlignment="1" applyProtection="1">
      <alignment horizontal="center" vertical="center"/>
      <protection hidden="1"/>
    </xf>
    <xf numFmtId="164" fontId="13" fillId="4" borderId="42" xfId="0" applyNumberFormat="1" applyFont="1" applyFill="1" applyBorder="1" applyAlignment="1" applyProtection="1">
      <alignment horizontal="center" vertical="center"/>
      <protection hidden="1"/>
    </xf>
    <xf numFmtId="0" fontId="0" fillId="5" borderId="15" xfId="0" applyFill="1" applyBorder="1"/>
    <xf numFmtId="0" fontId="1" fillId="0" borderId="4" xfId="0" applyFont="1" applyBorder="1"/>
    <xf numFmtId="0" fontId="27" fillId="0" borderId="7" xfId="0" applyFont="1" applyBorder="1" applyAlignment="1">
      <alignment wrapText="1"/>
    </xf>
    <xf numFmtId="0" fontId="27" fillId="0" borderId="7" xfId="0" applyFont="1" applyBorder="1" applyAlignment="1">
      <alignment horizontal="left" vertical="center" wrapText="1"/>
    </xf>
    <xf numFmtId="0" fontId="27" fillId="0" borderId="26" xfId="0" applyFont="1" applyBorder="1" applyAlignment="1">
      <alignment horizontal="left" wrapText="1"/>
    </xf>
    <xf numFmtId="0" fontId="3" fillId="0" borderId="4" xfId="0" applyFont="1" applyBorder="1" applyAlignment="1">
      <alignment wrapText="1"/>
    </xf>
    <xf numFmtId="0" fontId="27" fillId="0" borderId="7" xfId="0" applyFont="1" applyBorder="1"/>
    <xf numFmtId="0" fontId="27" fillId="0" borderId="18" xfId="0" applyFont="1" applyBorder="1"/>
    <xf numFmtId="0" fontId="27" fillId="0" borderId="10" xfId="0" applyFont="1" applyBorder="1"/>
    <xf numFmtId="0" fontId="27" fillId="5" borderId="7" xfId="0" applyFont="1" applyFill="1" applyBorder="1"/>
    <xf numFmtId="0" fontId="27" fillId="5" borderId="7" xfId="0" applyFont="1" applyFill="1" applyBorder="1" applyAlignment="1">
      <alignment wrapText="1"/>
    </xf>
    <xf numFmtId="0" fontId="3" fillId="5" borderId="26" xfId="0" applyFont="1" applyFill="1" applyBorder="1"/>
    <xf numFmtId="0" fontId="3" fillId="5" borderId="26" xfId="0" applyFont="1" applyFill="1" applyBorder="1" applyAlignment="1">
      <alignment wrapText="1"/>
    </xf>
    <xf numFmtId="0" fontId="3" fillId="5" borderId="4" xfId="0" applyFont="1" applyFill="1" applyBorder="1" applyAlignment="1">
      <alignment wrapText="1"/>
    </xf>
    <xf numFmtId="0" fontId="27" fillId="0" borderId="26" xfId="0" applyFont="1" applyBorder="1"/>
    <xf numFmtId="0" fontId="27" fillId="0" borderId="11" xfId="0" applyFont="1" applyBorder="1"/>
    <xf numFmtId="0" fontId="27" fillId="5" borderId="26" xfId="0" applyFont="1" applyFill="1" applyBorder="1"/>
    <xf numFmtId="0" fontId="19" fillId="0" borderId="28" xfId="0" applyFont="1" applyBorder="1" applyAlignment="1">
      <alignment wrapText="1"/>
    </xf>
    <xf numFmtId="164" fontId="1" fillId="2" borderId="2" xfId="0" applyNumberFormat="1" applyFont="1" applyFill="1" applyBorder="1" applyAlignment="1">
      <alignment horizontal="center"/>
    </xf>
    <xf numFmtId="164" fontId="1" fillId="2" borderId="48" xfId="0" applyNumberFormat="1" applyFont="1" applyFill="1" applyBorder="1"/>
    <xf numFmtId="164" fontId="1" fillId="2" borderId="36" xfId="0" applyNumberFormat="1" applyFont="1" applyFill="1" applyBorder="1"/>
    <xf numFmtId="164" fontId="1" fillId="2" borderId="48" xfId="0" applyNumberFormat="1" applyFont="1" applyFill="1" applyBorder="1" applyAlignment="1">
      <alignment horizontal="center"/>
    </xf>
    <xf numFmtId="164" fontId="1" fillId="2" borderId="36" xfId="0" applyNumberFormat="1" applyFont="1" applyFill="1" applyBorder="1" applyAlignment="1">
      <alignment horizontal="center"/>
    </xf>
    <xf numFmtId="0" fontId="0" fillId="2" borderId="24" xfId="0" applyFill="1" applyBorder="1" applyAlignment="1">
      <alignment horizontal="center"/>
    </xf>
    <xf numFmtId="0" fontId="0" fillId="0" borderId="0" xfId="0" applyAlignment="1">
      <alignment horizontal="center"/>
    </xf>
    <xf numFmtId="0" fontId="19" fillId="0" borderId="7" xfId="0" applyFont="1" applyBorder="1" applyAlignment="1">
      <alignment wrapText="1"/>
    </xf>
    <xf numFmtId="0" fontId="19" fillId="0" borderId="11" xfId="0" applyFont="1" applyBorder="1"/>
    <xf numFmtId="0" fontId="19" fillId="0" borderId="10" xfId="0" applyFont="1" applyBorder="1" applyAlignment="1">
      <alignment wrapText="1"/>
    </xf>
    <xf numFmtId="0" fontId="19" fillId="0" borderId="0" xfId="0" applyFont="1"/>
    <xf numFmtId="0" fontId="4" fillId="0" borderId="47" xfId="0" applyFont="1" applyBorder="1"/>
    <xf numFmtId="0" fontId="19" fillId="0" borderId="35" xfId="0" applyFont="1" applyBorder="1" applyAlignment="1">
      <alignment wrapText="1"/>
    </xf>
    <xf numFmtId="0" fontId="4" fillId="0" borderId="50" xfId="0" applyFont="1" applyBorder="1"/>
    <xf numFmtId="0" fontId="19" fillId="0" borderId="9" xfId="0" applyFont="1" applyBorder="1" applyAlignment="1">
      <alignment vertical="center" wrapText="1"/>
    </xf>
    <xf numFmtId="0" fontId="19" fillId="0" borderId="18" xfId="0" applyFont="1" applyBorder="1" applyAlignment="1">
      <alignment vertical="center" wrapText="1"/>
    </xf>
    <xf numFmtId="164" fontId="13" fillId="4" borderId="51" xfId="0" applyNumberFormat="1" applyFont="1" applyFill="1" applyBorder="1" applyAlignment="1" applyProtection="1">
      <alignment horizontal="center" vertical="center"/>
      <protection hidden="1"/>
    </xf>
    <xf numFmtId="0" fontId="28" fillId="0" borderId="0" xfId="0" applyFont="1"/>
    <xf numFmtId="0" fontId="28" fillId="0" borderId="26" xfId="0" applyFont="1" applyBorder="1"/>
    <xf numFmtId="0" fontId="28" fillId="0" borderId="18" xfId="0" applyFont="1" applyBorder="1"/>
    <xf numFmtId="0" fontId="29" fillId="0" borderId="26" xfId="0" applyFont="1" applyBorder="1"/>
    <xf numFmtId="0" fontId="29" fillId="0" borderId="7" xfId="0" applyFont="1" applyBorder="1"/>
    <xf numFmtId="0" fontId="28" fillId="0" borderId="7" xfId="0" applyFont="1" applyBorder="1"/>
    <xf numFmtId="0" fontId="28" fillId="0" borderId="28" xfId="0" applyFont="1" applyBorder="1" applyAlignment="1">
      <alignment vertical="center" wrapText="1"/>
    </xf>
    <xf numFmtId="0" fontId="29" fillId="0" borderId="10" xfId="0" applyFont="1" applyBorder="1"/>
    <xf numFmtId="0" fontId="23" fillId="5" borderId="4" xfId="0" applyFont="1" applyFill="1" applyBorder="1"/>
    <xf numFmtId="0" fontId="28" fillId="5" borderId="7" xfId="0" applyFont="1" applyFill="1" applyBorder="1"/>
    <xf numFmtId="0" fontId="30" fillId="5" borderId="7" xfId="0" applyFont="1" applyFill="1" applyBorder="1"/>
    <xf numFmtId="0" fontId="23" fillId="5" borderId="28" xfId="0" applyFont="1" applyFill="1" applyBorder="1"/>
    <xf numFmtId="9" fontId="13" fillId="5" borderId="51" xfId="3" applyFont="1" applyFill="1" applyBorder="1" applyAlignment="1" applyProtection="1">
      <alignment horizontal="center" vertical="center"/>
      <protection hidden="1"/>
    </xf>
    <xf numFmtId="164" fontId="13" fillId="4" borderId="52" xfId="0" applyNumberFormat="1" applyFont="1" applyFill="1" applyBorder="1" applyAlignment="1" applyProtection="1">
      <alignment horizontal="center" vertical="center"/>
      <protection hidden="1"/>
    </xf>
    <xf numFmtId="0" fontId="0" fillId="5" borderId="11" xfId="0" applyFill="1" applyBorder="1"/>
    <xf numFmtId="0" fontId="4" fillId="3" borderId="26" xfId="0" applyFont="1" applyFill="1" applyBorder="1"/>
    <xf numFmtId="0" fontId="4" fillId="3" borderId="7" xfId="0" applyFont="1" applyFill="1" applyBorder="1"/>
    <xf numFmtId="9" fontId="1" fillId="2" borderId="48" xfId="0" applyNumberFormat="1" applyFont="1" applyFill="1" applyBorder="1"/>
    <xf numFmtId="9" fontId="1" fillId="2" borderId="48" xfId="0" applyNumberFormat="1" applyFont="1" applyFill="1" applyBorder="1" applyAlignment="1">
      <alignment horizontal="right"/>
    </xf>
    <xf numFmtId="9" fontId="1" fillId="2" borderId="36" xfId="0" applyNumberFormat="1" applyFont="1" applyFill="1" applyBorder="1"/>
    <xf numFmtId="9" fontId="1" fillId="2" borderId="24" xfId="0" applyNumberFormat="1" applyFont="1" applyFill="1" applyBorder="1"/>
    <xf numFmtId="0" fontId="20" fillId="0" borderId="44" xfId="0" applyFont="1" applyBorder="1" applyAlignment="1">
      <alignment vertical="center" wrapText="1"/>
    </xf>
    <xf numFmtId="0" fontId="20" fillId="0" borderId="7" xfId="0" applyFont="1" applyBorder="1" applyAlignment="1">
      <alignment vertical="center"/>
    </xf>
    <xf numFmtId="0" fontId="28" fillId="0" borderId="28" xfId="0" applyFont="1" applyBorder="1"/>
    <xf numFmtId="0" fontId="20" fillId="5" borderId="7" xfId="0" applyFont="1" applyFill="1" applyBorder="1"/>
    <xf numFmtId="0" fontId="3" fillId="0" borderId="53" xfId="0" applyFont="1" applyBorder="1" applyAlignment="1">
      <alignment horizontal="center" wrapText="1"/>
    </xf>
    <xf numFmtId="0" fontId="4" fillId="0" borderId="9" xfId="0" applyFont="1" applyBorder="1" applyAlignment="1">
      <alignment horizontal="center" wrapText="1"/>
    </xf>
    <xf numFmtId="0" fontId="0" fillId="2" borderId="10" xfId="0" applyFill="1" applyBorder="1"/>
    <xf numFmtId="0" fontId="0" fillId="2" borderId="18" xfId="0" applyFill="1" applyBorder="1"/>
    <xf numFmtId="0" fontId="28" fillId="0" borderId="7" xfId="0" applyFont="1" applyBorder="1" applyAlignment="1">
      <alignment vertical="center"/>
    </xf>
    <xf numFmtId="9" fontId="31" fillId="3" borderId="6" xfId="3" applyFont="1" applyFill="1" applyBorder="1" applyAlignment="1" applyProtection="1">
      <alignment horizontal="center" vertical="center"/>
      <protection hidden="1"/>
    </xf>
    <xf numFmtId="0" fontId="27" fillId="0" borderId="3" xfId="0" applyFont="1" applyBorder="1" applyAlignment="1">
      <alignment horizontal="center"/>
    </xf>
    <xf numFmtId="0" fontId="3" fillId="0" borderId="0" xfId="0" applyFont="1"/>
    <xf numFmtId="0" fontId="27" fillId="0" borderId="25" xfId="0" applyFont="1" applyBorder="1"/>
    <xf numFmtId="0" fontId="32" fillId="2" borderId="25" xfId="0" applyFont="1" applyFill="1" applyBorder="1"/>
    <xf numFmtId="0" fontId="27" fillId="0" borderId="4" xfId="0" applyFont="1" applyBorder="1" applyAlignment="1">
      <alignment horizontal="center"/>
    </xf>
    <xf numFmtId="0" fontId="27" fillId="0" borderId="4" xfId="0" applyFont="1" applyBorder="1"/>
    <xf numFmtId="0" fontId="27" fillId="0" borderId="28" xfId="0" applyFont="1" applyBorder="1"/>
    <xf numFmtId="0" fontId="32" fillId="0" borderId="4" xfId="0" applyFont="1" applyBorder="1"/>
    <xf numFmtId="0" fontId="3" fillId="2" borderId="25" xfId="0" applyFont="1" applyFill="1" applyBorder="1"/>
    <xf numFmtId="0" fontId="3" fillId="5" borderId="4" xfId="0" applyFont="1" applyFill="1" applyBorder="1"/>
    <xf numFmtId="0" fontId="3" fillId="5" borderId="18" xfId="0" applyFont="1" applyFill="1" applyBorder="1"/>
    <xf numFmtId="0" fontId="27" fillId="5" borderId="15" xfId="0" applyFont="1" applyFill="1" applyBorder="1"/>
    <xf numFmtId="0" fontId="33" fillId="0" borderId="7" xfId="0" applyFont="1" applyBorder="1"/>
    <xf numFmtId="0" fontId="3" fillId="2" borderId="9" xfId="0" applyFont="1" applyFill="1" applyBorder="1"/>
    <xf numFmtId="0" fontId="3" fillId="5" borderId="7" xfId="0" applyFont="1" applyFill="1" applyBorder="1"/>
    <xf numFmtId="0" fontId="28" fillId="5" borderId="15" xfId="0" applyFont="1" applyFill="1" applyBorder="1"/>
    <xf numFmtId="0" fontId="28" fillId="0" borderId="26" xfId="0" applyFont="1" applyBorder="1" applyAlignment="1">
      <alignment wrapText="1"/>
    </xf>
    <xf numFmtId="0" fontId="28" fillId="0" borderId="10" xfId="0" applyFont="1" applyBorder="1"/>
    <xf numFmtId="164" fontId="13" fillId="4" borderId="54" xfId="0" applyNumberFormat="1" applyFont="1" applyFill="1" applyBorder="1" applyAlignment="1" applyProtection="1">
      <alignment horizontal="center" vertical="center"/>
      <protection hidden="1"/>
    </xf>
    <xf numFmtId="0" fontId="4" fillId="0" borderId="15" xfId="0" applyFont="1" applyBorder="1" applyAlignment="1">
      <alignment horizontal="center" wrapText="1"/>
    </xf>
    <xf numFmtId="9" fontId="1" fillId="2" borderId="24" xfId="0" applyNumberFormat="1" applyFont="1" applyFill="1" applyBorder="1" applyAlignment="1">
      <alignment horizontal="center"/>
    </xf>
    <xf numFmtId="0" fontId="1" fillId="0" borderId="15" xfId="0" applyFont="1" applyBorder="1"/>
    <xf numFmtId="9" fontId="13" fillId="5" borderId="54" xfId="3" applyFont="1" applyFill="1" applyBorder="1" applyAlignment="1" applyProtection="1">
      <alignment horizontal="center" vertical="center"/>
      <protection hidden="1"/>
    </xf>
    <xf numFmtId="164" fontId="1" fillId="2" borderId="25" xfId="0" applyNumberFormat="1" applyFont="1" applyFill="1" applyBorder="1"/>
    <xf numFmtId="2" fontId="1" fillId="2" borderId="24" xfId="0" applyNumberFormat="1" applyFont="1" applyFill="1" applyBorder="1"/>
    <xf numFmtId="164" fontId="13" fillId="4" borderId="55" xfId="0" applyNumberFormat="1" applyFont="1" applyFill="1" applyBorder="1" applyAlignment="1" applyProtection="1">
      <alignment horizontal="center" vertical="center"/>
      <protection hidden="1"/>
    </xf>
  </cellXfs>
  <cellStyles count="4">
    <cellStyle name="Normal" xfId="0" builtinId="0"/>
    <cellStyle name="Normal 2 2" xfId="1" xr:uid="{00000000-0005-0000-0000-000001000000}"/>
    <cellStyle name="Percent" xfId="3" builtinId="5"/>
    <cellStyle name="Percent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1:I58"/>
  <sheetViews>
    <sheetView workbookViewId="0">
      <selection activeCell="I4" sqref="I4"/>
    </sheetView>
  </sheetViews>
  <sheetFormatPr defaultRowHeight="14.4" x14ac:dyDescent="0.3"/>
  <cols>
    <col min="1" max="1" width="52" bestFit="1" customWidth="1"/>
    <col min="2" max="2" width="8.5546875" bestFit="1" customWidth="1"/>
    <col min="9" max="9" width="89.88671875" bestFit="1" customWidth="1"/>
  </cols>
  <sheetData>
    <row r="1" spans="1:9" ht="97.2" thickBot="1" x14ac:dyDescent="0.35">
      <c r="A1" s="30" t="s">
        <v>64</v>
      </c>
      <c r="B1" s="35" t="s">
        <v>71</v>
      </c>
      <c r="C1" s="1" t="s">
        <v>72</v>
      </c>
      <c r="D1" s="1" t="s">
        <v>71</v>
      </c>
      <c r="E1" s="1" t="s">
        <v>72</v>
      </c>
      <c r="F1" s="1" t="s">
        <v>78</v>
      </c>
      <c r="G1" s="1" t="s">
        <v>79</v>
      </c>
      <c r="H1" s="2" t="s">
        <v>80</v>
      </c>
      <c r="I1" s="3" t="s">
        <v>70</v>
      </c>
    </row>
    <row r="2" spans="1:9" ht="16.2" thickBot="1" x14ac:dyDescent="0.35">
      <c r="A2" s="40" t="s">
        <v>57</v>
      </c>
      <c r="B2" s="45">
        <v>0.84351066294485844</v>
      </c>
      <c r="C2" s="41">
        <v>0.84776664918126821</v>
      </c>
      <c r="D2" s="41">
        <v>0.86485774522376069</v>
      </c>
      <c r="E2" s="41">
        <v>0.99378011161137703</v>
      </c>
      <c r="F2" s="42">
        <v>6.048017741385193</v>
      </c>
      <c r="G2" s="42">
        <v>2.9777010121687701</v>
      </c>
      <c r="H2" s="43">
        <v>9.0257187535539636</v>
      </c>
      <c r="I2" s="46"/>
    </row>
    <row r="3" spans="1:9" ht="15" thickBot="1" x14ac:dyDescent="0.35">
      <c r="A3" s="47" t="s">
        <v>58</v>
      </c>
      <c r="B3" s="48"/>
      <c r="C3" s="48"/>
      <c r="D3" s="48"/>
      <c r="E3" s="48"/>
      <c r="F3" s="48"/>
      <c r="G3" s="48"/>
      <c r="H3" s="48"/>
      <c r="I3" s="49"/>
    </row>
    <row r="4" spans="1:9" x14ac:dyDescent="0.3">
      <c r="A4" s="31" t="s">
        <v>0</v>
      </c>
      <c r="B4" s="11">
        <v>0.74741311367045482</v>
      </c>
      <c r="C4" s="52">
        <v>0.61920110979640031</v>
      </c>
      <c r="D4" s="12">
        <v>0.92878787878787883</v>
      </c>
      <c r="E4" s="53">
        <v>0.7880903490759753</v>
      </c>
      <c r="F4" s="57">
        <v>3.9869337979094075</v>
      </c>
      <c r="G4" s="13">
        <v>3.7989740611691833</v>
      </c>
      <c r="H4" s="22">
        <v>7.7859078590785913</v>
      </c>
      <c r="I4" s="69" t="s">
        <v>65</v>
      </c>
    </row>
    <row r="5" spans="1:9" x14ac:dyDescent="0.3">
      <c r="A5" s="32" t="s">
        <v>1</v>
      </c>
      <c r="B5" s="15">
        <v>0.90063045867314473</v>
      </c>
      <c r="C5" s="6">
        <v>0.94260447372984224</v>
      </c>
      <c r="D5" s="6">
        <v>0.95984848484848484</v>
      </c>
      <c r="E5" s="54">
        <v>1.1003787878787878</v>
      </c>
      <c r="F5" s="58">
        <v>6.9137282557592865</v>
      </c>
      <c r="G5" s="7">
        <v>3.8137047484720266</v>
      </c>
      <c r="H5" s="24">
        <v>10.727433004231312</v>
      </c>
      <c r="I5" s="68"/>
    </row>
    <row r="6" spans="1:9" x14ac:dyDescent="0.3">
      <c r="A6" s="32" t="s">
        <v>3</v>
      </c>
      <c r="B6" s="15">
        <v>1.1052175685315397</v>
      </c>
      <c r="C6" s="6">
        <v>1.207516339869281</v>
      </c>
      <c r="D6" s="6">
        <v>1.3295136236312708</v>
      </c>
      <c r="E6" s="54">
        <v>1.3319838056680162</v>
      </c>
      <c r="F6" s="58">
        <v>4.9621212121212119</v>
      </c>
      <c r="G6" s="7">
        <v>3.6493006993006993</v>
      </c>
      <c r="H6" s="24">
        <v>8.6114219114219104</v>
      </c>
      <c r="I6" s="56"/>
    </row>
    <row r="7" spans="1:9" x14ac:dyDescent="0.3">
      <c r="A7" s="32" t="s">
        <v>4</v>
      </c>
      <c r="B7" s="15">
        <v>0.92642369020501136</v>
      </c>
      <c r="C7" s="6">
        <v>0.86164307521509853</v>
      </c>
      <c r="D7" s="6">
        <v>0.9887640449438202</v>
      </c>
      <c r="E7" s="54">
        <v>1.0261363636363636</v>
      </c>
      <c r="F7" s="58">
        <v>3.0628858024691357</v>
      </c>
      <c r="G7" s="7">
        <v>4.4857253086419755</v>
      </c>
      <c r="H7" s="24">
        <v>7.5486111111111107</v>
      </c>
      <c r="I7" s="56"/>
    </row>
    <row r="8" spans="1:9" x14ac:dyDescent="0.3">
      <c r="A8" s="32" t="s">
        <v>5</v>
      </c>
      <c r="B8" s="15">
        <v>0.88910212474297468</v>
      </c>
      <c r="C8" s="6">
        <v>1.0925497454881998</v>
      </c>
      <c r="D8" s="6">
        <v>0.91333333333333333</v>
      </c>
      <c r="E8" s="54">
        <v>1.0421548821548821</v>
      </c>
      <c r="F8" s="58">
        <v>7.5204326923076925</v>
      </c>
      <c r="G8" s="7">
        <v>5.3178685897435907</v>
      </c>
      <c r="H8" s="24">
        <v>12.838301282051283</v>
      </c>
      <c r="I8" s="56"/>
    </row>
    <row r="9" spans="1:9" x14ac:dyDescent="0.3">
      <c r="A9" s="32" t="s">
        <v>6</v>
      </c>
      <c r="B9" s="15">
        <v>0.78103527256069627</v>
      </c>
      <c r="C9" s="6">
        <v>0.90348051005127572</v>
      </c>
      <c r="D9" s="6">
        <v>0.87747587607922806</v>
      </c>
      <c r="E9" s="54">
        <v>0.98412456113570446</v>
      </c>
      <c r="F9" s="58">
        <v>4.2319856985698561</v>
      </c>
      <c r="G9" s="7">
        <v>4.6394389438943895</v>
      </c>
      <c r="H9" s="24">
        <v>8.8714246424642464</v>
      </c>
      <c r="I9" s="56"/>
    </row>
    <row r="10" spans="1:9" x14ac:dyDescent="0.3">
      <c r="A10" s="32" t="s">
        <v>7</v>
      </c>
      <c r="B10" s="51">
        <v>0.72719750493284963</v>
      </c>
      <c r="C10" s="6">
        <v>0.82831737346101231</v>
      </c>
      <c r="D10" s="6">
        <v>0.92222222222222228</v>
      </c>
      <c r="E10" s="54">
        <v>0.90871212121212119</v>
      </c>
      <c r="F10" s="58">
        <v>3.4731533209186845</v>
      </c>
      <c r="G10" s="7">
        <v>4.488826815642458</v>
      </c>
      <c r="H10" s="24">
        <v>7.9619801365611433</v>
      </c>
      <c r="I10" s="56" t="s">
        <v>66</v>
      </c>
    </row>
    <row r="11" spans="1:9" x14ac:dyDescent="0.3">
      <c r="A11" s="32" t="s">
        <v>8</v>
      </c>
      <c r="B11" s="15">
        <v>0.82795993963506653</v>
      </c>
      <c r="C11" s="6">
        <v>0.81169226090923041</v>
      </c>
      <c r="D11" s="6">
        <v>0.87550505050505045</v>
      </c>
      <c r="E11" s="54">
        <v>0.88590604026845643</v>
      </c>
      <c r="F11" s="58">
        <v>6.6591506952273578</v>
      </c>
      <c r="G11" s="7">
        <v>3.7919954904171362</v>
      </c>
      <c r="H11" s="24">
        <v>10.451146185644493</v>
      </c>
      <c r="I11" s="56"/>
    </row>
    <row r="12" spans="1:9" ht="15" thickBot="1" x14ac:dyDescent="0.35">
      <c r="A12" s="33" t="s">
        <v>9</v>
      </c>
      <c r="B12" s="17">
        <v>0.86616231086657491</v>
      </c>
      <c r="C12" s="18">
        <v>0.88352516749699361</v>
      </c>
      <c r="D12" s="18">
        <v>1.0692424242424243</v>
      </c>
      <c r="E12" s="55">
        <v>0.92537878787878791</v>
      </c>
      <c r="F12" s="59">
        <v>4.4692101740294508</v>
      </c>
      <c r="G12" s="19">
        <v>3.356425702811245</v>
      </c>
      <c r="H12" s="26">
        <v>7.8256358768406962</v>
      </c>
      <c r="I12" s="56"/>
    </row>
    <row r="13" spans="1:9" ht="15" thickBot="1" x14ac:dyDescent="0.35">
      <c r="A13" s="47" t="s">
        <v>17</v>
      </c>
      <c r="B13" s="48"/>
      <c r="C13" s="48"/>
      <c r="D13" s="48"/>
      <c r="E13" s="48"/>
      <c r="F13" s="48"/>
      <c r="G13" s="48"/>
      <c r="H13" s="48"/>
      <c r="I13" s="49"/>
    </row>
    <row r="14" spans="1:9" x14ac:dyDescent="0.3">
      <c r="A14" s="31" t="s">
        <v>10</v>
      </c>
      <c r="B14" s="11">
        <v>0.82351250359298644</v>
      </c>
      <c r="C14" s="52">
        <v>0.6974200785193494</v>
      </c>
      <c r="D14" s="12">
        <v>0.98297101449275359</v>
      </c>
      <c r="E14" s="53">
        <v>0.9</v>
      </c>
      <c r="F14" s="57">
        <v>10.329629629629629</v>
      </c>
      <c r="G14" s="13">
        <v>2.0711111111111111</v>
      </c>
      <c r="H14" s="22">
        <v>12.400740740740741</v>
      </c>
      <c r="I14" s="9" t="s">
        <v>66</v>
      </c>
    </row>
    <row r="15" spans="1:9" x14ac:dyDescent="0.3">
      <c r="A15" s="32" t="s">
        <v>11</v>
      </c>
      <c r="B15" s="15">
        <v>0.80605087014725574</v>
      </c>
      <c r="C15" s="50">
        <v>0.70808080808080809</v>
      </c>
      <c r="D15" s="6">
        <v>0.81231206826493296</v>
      </c>
      <c r="E15" s="54">
        <v>0.84375</v>
      </c>
      <c r="F15" s="58">
        <v>17.208619702176406</v>
      </c>
      <c r="G15" s="7">
        <v>1.1357388316151202</v>
      </c>
      <c r="H15" s="24">
        <v>18.344358533791524</v>
      </c>
      <c r="I15" s="10" t="s">
        <v>66</v>
      </c>
    </row>
    <row r="16" spans="1:9" x14ac:dyDescent="0.3">
      <c r="A16" s="32" t="s">
        <v>12</v>
      </c>
      <c r="B16" s="15">
        <v>0.84667434494673188</v>
      </c>
      <c r="C16" s="6">
        <v>1.1214311528731478</v>
      </c>
      <c r="D16" s="6">
        <v>0.99311344690105108</v>
      </c>
      <c r="E16" s="54">
        <v>1.6322463768115942</v>
      </c>
      <c r="F16" s="58">
        <v>3.3454063604240281</v>
      </c>
      <c r="G16" s="7">
        <v>3.1540047114252063</v>
      </c>
      <c r="H16" s="24">
        <v>6.4994110718492344</v>
      </c>
      <c r="I16" s="10"/>
    </row>
    <row r="17" spans="1:9" x14ac:dyDescent="0.3">
      <c r="A17" s="32" t="s">
        <v>13</v>
      </c>
      <c r="B17" s="15">
        <v>0.86783667621776506</v>
      </c>
      <c r="C17" s="6">
        <v>0.94735526863806752</v>
      </c>
      <c r="D17" s="6">
        <v>0.96736765772298772</v>
      </c>
      <c r="E17" s="54">
        <v>1.1238300935925125</v>
      </c>
      <c r="F17" s="58">
        <v>2.8214285714285716</v>
      </c>
      <c r="G17" s="7">
        <v>2.4461734693877553</v>
      </c>
      <c r="H17" s="24">
        <v>5.2676020408163264</v>
      </c>
      <c r="I17" s="8"/>
    </row>
    <row r="18" spans="1:9" x14ac:dyDescent="0.3">
      <c r="A18" s="32" t="s">
        <v>14</v>
      </c>
      <c r="B18" s="15">
        <v>0.84735023041474655</v>
      </c>
      <c r="C18" s="6">
        <v>1.0199714693295292</v>
      </c>
      <c r="D18" s="6">
        <v>1.0168478260869565</v>
      </c>
      <c r="E18" s="54">
        <v>1.0777777777777777</v>
      </c>
      <c r="F18" s="58">
        <v>2.9940104166666668</v>
      </c>
      <c r="G18" s="7">
        <v>2.6515624999999998</v>
      </c>
      <c r="H18" s="24">
        <v>5.6455729166666666</v>
      </c>
      <c r="I18" s="8"/>
    </row>
    <row r="19" spans="1:9" x14ac:dyDescent="0.3">
      <c r="A19" s="32" t="s">
        <v>15</v>
      </c>
      <c r="B19" s="15">
        <v>0.93522670652715501</v>
      </c>
      <c r="C19" s="6">
        <v>1.2691997418522103</v>
      </c>
      <c r="D19" s="6">
        <v>0.96666666666666667</v>
      </c>
      <c r="E19" s="54">
        <v>1.7714975845410628</v>
      </c>
      <c r="F19" s="58">
        <v>5.5124439004487957</v>
      </c>
      <c r="G19" s="7">
        <v>3.1008771929824559</v>
      </c>
      <c r="H19" s="24">
        <v>8.613321093431253</v>
      </c>
      <c r="I19" s="8"/>
    </row>
    <row r="20" spans="1:9" ht="15" thickBot="1" x14ac:dyDescent="0.35">
      <c r="A20" s="33" t="s">
        <v>16</v>
      </c>
      <c r="B20" s="17">
        <v>0.91153637840765478</v>
      </c>
      <c r="C20" s="18">
        <v>0.87733588883564928</v>
      </c>
      <c r="D20" s="18">
        <v>0.89510869565217388</v>
      </c>
      <c r="E20" s="55">
        <v>1.2333333333333334</v>
      </c>
      <c r="F20" s="59">
        <v>6.96652719665272</v>
      </c>
      <c r="G20" s="19">
        <v>2.4637377963737794</v>
      </c>
      <c r="H20" s="26">
        <v>9.4302649930264995</v>
      </c>
      <c r="I20" s="8"/>
    </row>
    <row r="21" spans="1:9" ht="15" thickBot="1" x14ac:dyDescent="0.35">
      <c r="A21" s="47" t="s">
        <v>26</v>
      </c>
      <c r="B21" s="48"/>
      <c r="C21" s="48"/>
      <c r="D21" s="48"/>
      <c r="E21" s="48"/>
      <c r="F21" s="48"/>
      <c r="G21" s="48"/>
      <c r="H21" s="48"/>
      <c r="I21" s="49"/>
    </row>
    <row r="22" spans="1:9" x14ac:dyDescent="0.3">
      <c r="A22" s="31" t="s">
        <v>18</v>
      </c>
      <c r="B22" s="11">
        <v>0.74931296031658789</v>
      </c>
      <c r="C22" s="12">
        <v>1</v>
      </c>
      <c r="D22" s="12">
        <v>0.77675585284280935</v>
      </c>
      <c r="E22" s="53">
        <v>1</v>
      </c>
      <c r="F22" s="57">
        <v>26.507692307692309</v>
      </c>
      <c r="G22" s="13">
        <v>0.37788461538461537</v>
      </c>
      <c r="H22" s="22">
        <v>26.885576923076922</v>
      </c>
      <c r="I22" s="10"/>
    </row>
    <row r="23" spans="1:9" x14ac:dyDescent="0.3">
      <c r="A23" s="32" t="s">
        <v>20</v>
      </c>
      <c r="B23" s="15">
        <v>0.940857211269857</v>
      </c>
      <c r="C23" s="6">
        <v>0.8698908624010272</v>
      </c>
      <c r="D23" s="6">
        <v>1.05</v>
      </c>
      <c r="E23" s="54">
        <v>1.2555555555555555</v>
      </c>
      <c r="F23" s="58">
        <v>3.2573155216284988</v>
      </c>
      <c r="G23" s="7">
        <v>4.419370229007634</v>
      </c>
      <c r="H23" s="24">
        <v>7.6766857506361328</v>
      </c>
      <c r="I23" s="10"/>
    </row>
    <row r="24" spans="1:9" x14ac:dyDescent="0.3">
      <c r="A24" s="32" t="s">
        <v>21</v>
      </c>
      <c r="B24" s="15">
        <v>0.99928040297433196</v>
      </c>
      <c r="C24" s="6">
        <v>1.0252472122869789</v>
      </c>
      <c r="D24" s="6">
        <v>1.1159420289855073</v>
      </c>
      <c r="E24" s="54">
        <v>1.5222222222222221</v>
      </c>
      <c r="F24" s="58">
        <v>3.8953547728432878</v>
      </c>
      <c r="G24" s="7">
        <v>4.9002041858090859</v>
      </c>
      <c r="H24" s="24">
        <v>8.7955589586523732</v>
      </c>
      <c r="I24" s="10"/>
    </row>
    <row r="25" spans="1:9" x14ac:dyDescent="0.3">
      <c r="A25" s="32" t="s">
        <v>22</v>
      </c>
      <c r="B25" s="15">
        <v>0.9065353195579049</v>
      </c>
      <c r="C25" s="6">
        <v>1.0987963891675026</v>
      </c>
      <c r="D25" s="6">
        <v>0.93004830917874393</v>
      </c>
      <c r="E25" s="54">
        <v>1.1147994467496543</v>
      </c>
      <c r="F25" s="58">
        <v>5.5410052910052903</v>
      </c>
      <c r="G25" s="7">
        <v>3.4447089947089951</v>
      </c>
      <c r="H25" s="24">
        <v>8.9857142857142858</v>
      </c>
      <c r="I25" s="8"/>
    </row>
    <row r="26" spans="1:9" x14ac:dyDescent="0.3">
      <c r="A26" s="32" t="s">
        <v>23</v>
      </c>
      <c r="B26" s="15">
        <v>0.86995407299975824</v>
      </c>
      <c r="C26" s="6">
        <v>0.87685990338164255</v>
      </c>
      <c r="D26" s="6">
        <v>0.91687809592847647</v>
      </c>
      <c r="E26" s="54">
        <v>1.1466666666666667</v>
      </c>
      <c r="F26" s="58">
        <v>3.7004504504504503</v>
      </c>
      <c r="G26" s="7">
        <v>3.4940774107440773</v>
      </c>
      <c r="H26" s="24">
        <v>7.1945278611945271</v>
      </c>
      <c r="I26" s="8"/>
    </row>
    <row r="27" spans="1:9" x14ac:dyDescent="0.3">
      <c r="A27" s="32" t="s">
        <v>24</v>
      </c>
      <c r="B27" s="15">
        <v>0.83480017313518973</v>
      </c>
      <c r="C27" s="6">
        <v>0.90170481640438727</v>
      </c>
      <c r="D27" s="6">
        <v>0.95</v>
      </c>
      <c r="E27" s="54">
        <v>0.99148550724637685</v>
      </c>
      <c r="F27" s="58">
        <v>3.4993654822335025</v>
      </c>
      <c r="G27" s="7">
        <v>3.3360829103214886</v>
      </c>
      <c r="H27" s="24">
        <v>6.8354483925549916</v>
      </c>
      <c r="I27" s="8"/>
    </row>
    <row r="28" spans="1:9" ht="15" thickBot="1" x14ac:dyDescent="0.35">
      <c r="A28" s="34" t="s">
        <v>25</v>
      </c>
      <c r="B28" s="60">
        <v>0.72924187725631773</v>
      </c>
      <c r="C28" s="18">
        <v>0.43738656987295826</v>
      </c>
      <c r="D28" s="18">
        <v>1</v>
      </c>
      <c r="E28" s="55" t="s">
        <v>19</v>
      </c>
      <c r="F28" s="59">
        <v>11.011764705882353</v>
      </c>
      <c r="G28" s="19">
        <v>4.2529411764705882</v>
      </c>
      <c r="H28" s="26">
        <v>15.264705882352942</v>
      </c>
      <c r="I28" s="8" t="s">
        <v>67</v>
      </c>
    </row>
    <row r="29" spans="1:9" ht="15" thickBot="1" x14ac:dyDescent="0.35">
      <c r="A29" s="47" t="s">
        <v>36</v>
      </c>
      <c r="B29" s="48"/>
      <c r="C29" s="48"/>
      <c r="D29" s="48"/>
      <c r="E29" s="48"/>
      <c r="F29" s="48"/>
      <c r="G29" s="48"/>
      <c r="H29" s="48"/>
      <c r="I29" s="49"/>
    </row>
    <row r="30" spans="1:9" x14ac:dyDescent="0.3">
      <c r="A30" s="31" t="s">
        <v>27</v>
      </c>
      <c r="B30" s="11">
        <v>0.81765948457963666</v>
      </c>
      <c r="C30" s="52">
        <v>0.40122295390404517</v>
      </c>
      <c r="D30" s="12">
        <v>0.77230086986184543</v>
      </c>
      <c r="E30" s="61">
        <v>0.17717391304347826</v>
      </c>
      <c r="F30" s="57">
        <v>25.803030303030305</v>
      </c>
      <c r="G30" s="13">
        <v>1.8484848484848484</v>
      </c>
      <c r="H30" s="22">
        <v>27.651515151515152</v>
      </c>
      <c r="I30" s="10" t="s">
        <v>68</v>
      </c>
    </row>
    <row r="31" spans="1:9" x14ac:dyDescent="0.3">
      <c r="A31" s="32" t="s">
        <v>28</v>
      </c>
      <c r="B31" s="15">
        <v>0.9795821462488129</v>
      </c>
      <c r="C31" s="6">
        <v>1</v>
      </c>
      <c r="D31" s="6">
        <v>0.83333333333333337</v>
      </c>
      <c r="E31" s="54">
        <v>1</v>
      </c>
      <c r="F31" s="58">
        <v>8.6484018264840188</v>
      </c>
      <c r="G31" s="7">
        <v>1.0319634703196348</v>
      </c>
      <c r="H31" s="24">
        <v>9.6803652968036538</v>
      </c>
      <c r="I31" s="10"/>
    </row>
    <row r="32" spans="1:9" x14ac:dyDescent="0.3">
      <c r="A32" s="32" t="s">
        <v>29</v>
      </c>
      <c r="B32" s="15">
        <v>0.8294330518697226</v>
      </c>
      <c r="C32" s="50">
        <v>0.6610002463661</v>
      </c>
      <c r="D32" s="6">
        <v>0.79464068209500605</v>
      </c>
      <c r="E32" s="62">
        <v>0.65772946859903381</v>
      </c>
      <c r="F32" s="58">
        <v>9.5714285714285712</v>
      </c>
      <c r="G32" s="7">
        <v>2.5742857142857143</v>
      </c>
      <c r="H32" s="24">
        <v>12.145714285714286</v>
      </c>
      <c r="I32" s="10" t="s">
        <v>68</v>
      </c>
    </row>
    <row r="33" spans="1:9" x14ac:dyDescent="0.3">
      <c r="A33" s="32" t="s">
        <v>30</v>
      </c>
      <c r="B33" s="15">
        <v>1.1757267441860466</v>
      </c>
      <c r="C33" s="50">
        <v>0.52272727272727271</v>
      </c>
      <c r="D33" s="6">
        <v>0.9397278911564626</v>
      </c>
      <c r="E33" s="62">
        <v>0.6</v>
      </c>
      <c r="F33" s="58">
        <v>10.635460992907801</v>
      </c>
      <c r="G33" s="7">
        <v>1.1092198581560284</v>
      </c>
      <c r="H33" s="24">
        <v>11.74468085106383</v>
      </c>
      <c r="I33" s="10" t="s">
        <v>68</v>
      </c>
    </row>
    <row r="34" spans="1:9" x14ac:dyDescent="0.3">
      <c r="A34" s="32" t="s">
        <v>31</v>
      </c>
      <c r="B34" s="15">
        <v>0.89710144927536228</v>
      </c>
      <c r="C34" s="6">
        <v>0.95362318840579707</v>
      </c>
      <c r="D34" s="6">
        <v>0.83333333333333337</v>
      </c>
      <c r="E34" s="54">
        <v>0.96666666666666667</v>
      </c>
      <c r="F34" s="58">
        <v>12.334710743801653</v>
      </c>
      <c r="G34" s="7">
        <v>2.7376033057851239</v>
      </c>
      <c r="H34" s="24">
        <v>15.072314049586776</v>
      </c>
      <c r="I34" s="10"/>
    </row>
    <row r="35" spans="1:9" x14ac:dyDescent="0.3">
      <c r="A35" s="32" t="s">
        <v>32</v>
      </c>
      <c r="B35" s="15">
        <v>0.95060240963855425</v>
      </c>
      <c r="C35" s="6">
        <v>0.82639885222381637</v>
      </c>
      <c r="D35" s="6">
        <v>0.80289855072463767</v>
      </c>
      <c r="E35" s="62">
        <v>0.6550724637681159</v>
      </c>
      <c r="F35" s="58">
        <v>8.8588390501319267</v>
      </c>
      <c r="G35" s="7">
        <v>1.3562005277044855</v>
      </c>
      <c r="H35" s="24">
        <v>10.215039577836412</v>
      </c>
      <c r="I35" s="10" t="s">
        <v>68</v>
      </c>
    </row>
    <row r="36" spans="1:9" x14ac:dyDescent="0.3">
      <c r="A36" s="32" t="s">
        <v>33</v>
      </c>
      <c r="B36" s="15">
        <v>0.82102333547420248</v>
      </c>
      <c r="C36" s="6">
        <v>1.0375180375180375</v>
      </c>
      <c r="D36" s="6">
        <v>0.86578171091445433</v>
      </c>
      <c r="E36" s="54">
        <v>1.0014767413241457</v>
      </c>
      <c r="F36" s="58">
        <v>7.5992786636294598</v>
      </c>
      <c r="G36" s="7">
        <v>1.5913059984813969</v>
      </c>
      <c r="H36" s="24">
        <v>9.190584662110858</v>
      </c>
      <c r="I36" s="8"/>
    </row>
    <row r="37" spans="1:9" x14ac:dyDescent="0.3">
      <c r="A37" s="32" t="s">
        <v>34</v>
      </c>
      <c r="B37" s="15">
        <v>0.78993087988044086</v>
      </c>
      <c r="C37" s="50">
        <v>0.37294201861130993</v>
      </c>
      <c r="D37" s="6">
        <v>0.77877392779258536</v>
      </c>
      <c r="E37" s="62">
        <v>0.4</v>
      </c>
      <c r="F37" s="58">
        <v>8.5743087557603683</v>
      </c>
      <c r="G37" s="7">
        <v>1.2361751152073732</v>
      </c>
      <c r="H37" s="24">
        <v>9.810483870967742</v>
      </c>
      <c r="I37" s="10" t="s">
        <v>66</v>
      </c>
    </row>
    <row r="38" spans="1:9" ht="15" thickBot="1" x14ac:dyDescent="0.35">
      <c r="A38" s="33" t="s">
        <v>35</v>
      </c>
      <c r="B38" s="17">
        <v>0.88555078683834043</v>
      </c>
      <c r="C38" s="18">
        <v>0.80587392550143266</v>
      </c>
      <c r="D38" s="18">
        <v>0.98787210584343987</v>
      </c>
      <c r="E38" s="63">
        <v>0.58333333333333337</v>
      </c>
      <c r="F38" s="59">
        <v>7.0739726027397261</v>
      </c>
      <c r="G38" s="19">
        <v>2.6438356164383561</v>
      </c>
      <c r="H38" s="26">
        <v>9.7178082191780817</v>
      </c>
      <c r="I38" s="10" t="s">
        <v>66</v>
      </c>
    </row>
    <row r="39" spans="1:9" ht="15" thickBot="1" x14ac:dyDescent="0.35">
      <c r="A39" s="47" t="s">
        <v>43</v>
      </c>
      <c r="B39" s="48"/>
      <c r="C39" s="48"/>
      <c r="D39" s="48"/>
      <c r="E39" s="48"/>
      <c r="F39" s="48"/>
      <c r="G39" s="48"/>
      <c r="H39" s="48"/>
      <c r="I39" s="49"/>
    </row>
    <row r="40" spans="1:9" x14ac:dyDescent="0.3">
      <c r="A40" s="31" t="s">
        <v>37</v>
      </c>
      <c r="B40" s="64">
        <v>0.73844183852271195</v>
      </c>
      <c r="C40" s="52">
        <v>0.71</v>
      </c>
      <c r="D40" s="12">
        <v>0.81682098765432098</v>
      </c>
      <c r="E40" s="61">
        <v>0.67</v>
      </c>
      <c r="F40" s="57">
        <v>17.83360927152318</v>
      </c>
      <c r="G40" s="13">
        <v>4.1456953642384109</v>
      </c>
      <c r="H40" s="22">
        <v>21.97930463576159</v>
      </c>
      <c r="I40" s="29" t="s">
        <v>68</v>
      </c>
    </row>
    <row r="41" spans="1:9" x14ac:dyDescent="0.3">
      <c r="A41" s="32" t="s">
        <v>38</v>
      </c>
      <c r="B41" s="51">
        <v>0.41583499667332002</v>
      </c>
      <c r="C41" s="50">
        <v>0.32258064516129031</v>
      </c>
      <c r="D41" s="50">
        <v>0.25842696629213485</v>
      </c>
      <c r="E41" s="54" t="s">
        <v>19</v>
      </c>
      <c r="F41" s="58">
        <v>202.25</v>
      </c>
      <c r="G41" s="7">
        <v>20</v>
      </c>
      <c r="H41" s="24">
        <v>222.25</v>
      </c>
      <c r="I41" s="10" t="s">
        <v>69</v>
      </c>
    </row>
    <row r="42" spans="1:9" x14ac:dyDescent="0.3">
      <c r="A42" s="32" t="s">
        <v>39</v>
      </c>
      <c r="B42" s="15">
        <v>0.90220621197566442</v>
      </c>
      <c r="C42" s="50">
        <v>0.3089887640449438</v>
      </c>
      <c r="D42" s="6">
        <v>0.86283185840707965</v>
      </c>
      <c r="E42" s="62">
        <v>0.46666666666666667</v>
      </c>
      <c r="F42" s="58">
        <v>12.91277543366151</v>
      </c>
      <c r="G42" s="7">
        <v>0.38115330520393814</v>
      </c>
      <c r="H42" s="24">
        <v>13.293928738865448</v>
      </c>
      <c r="I42" s="10" t="s">
        <v>68</v>
      </c>
    </row>
    <row r="43" spans="1:9" x14ac:dyDescent="0.3">
      <c r="A43" s="32" t="s">
        <v>40</v>
      </c>
      <c r="B43" s="15">
        <v>0.83537851614121206</v>
      </c>
      <c r="C43" s="50">
        <v>0.64</v>
      </c>
      <c r="D43" s="6">
        <v>0.7512948207171315</v>
      </c>
      <c r="E43" s="54">
        <v>0.88</v>
      </c>
      <c r="F43" s="58">
        <v>4.5435144124168518</v>
      </c>
      <c r="G43" s="7">
        <v>1.4573170731707317</v>
      </c>
      <c r="H43" s="24">
        <v>6.0008314855875833</v>
      </c>
      <c r="I43" s="10" t="s">
        <v>66</v>
      </c>
    </row>
    <row r="44" spans="1:9" x14ac:dyDescent="0.3">
      <c r="A44" s="32" t="s">
        <v>41</v>
      </c>
      <c r="B44" s="15">
        <v>0.92293577981651376</v>
      </c>
      <c r="C44" s="6">
        <v>1.060483870967742</v>
      </c>
      <c r="D44" s="6">
        <v>0.91631205673758864</v>
      </c>
      <c r="E44" s="54">
        <v>0.92245370370370372</v>
      </c>
      <c r="F44" s="58">
        <v>5.7361111111111107</v>
      </c>
      <c r="G44" s="7">
        <v>2.5228587962962958</v>
      </c>
      <c r="H44" s="24">
        <v>8.2589699074074083</v>
      </c>
      <c r="I44" s="8"/>
    </row>
    <row r="45" spans="1:9" ht="15" thickBot="1" x14ac:dyDescent="0.35">
      <c r="A45" s="33" t="s">
        <v>42</v>
      </c>
      <c r="B45" s="17">
        <v>0.80256307569082896</v>
      </c>
      <c r="C45" s="65">
        <v>0.61031583730970229</v>
      </c>
      <c r="D45" s="18">
        <v>0.97348484848484851</v>
      </c>
      <c r="E45" s="55">
        <v>0.84313725490196079</v>
      </c>
      <c r="F45" s="59">
        <v>5.1540697674418601</v>
      </c>
      <c r="G45" s="19">
        <v>2.6763565891472871</v>
      </c>
      <c r="H45" s="26">
        <v>7.8304263565891485</v>
      </c>
      <c r="I45" s="10" t="s">
        <v>67</v>
      </c>
    </row>
    <row r="46" spans="1:9" ht="15" thickBot="1" x14ac:dyDescent="0.35">
      <c r="A46" s="47" t="s">
        <v>44</v>
      </c>
      <c r="B46" s="48"/>
      <c r="C46" s="48"/>
      <c r="D46" s="48"/>
      <c r="E46" s="48"/>
      <c r="F46" s="48"/>
      <c r="G46" s="48"/>
      <c r="H46" s="48"/>
      <c r="I46" s="49"/>
    </row>
    <row r="47" spans="1:9" x14ac:dyDescent="0.3">
      <c r="A47" s="31" t="s">
        <v>45</v>
      </c>
      <c r="B47" s="11">
        <v>0.8363170436719376</v>
      </c>
      <c r="C47" s="12">
        <v>0.83413504364867275</v>
      </c>
      <c r="D47" s="12">
        <v>0.84902912621359228</v>
      </c>
      <c r="E47" s="53">
        <v>1.1439613526570049</v>
      </c>
      <c r="F47" s="57">
        <v>2.53544776119403</v>
      </c>
      <c r="G47" s="13">
        <v>2.9284825870646767</v>
      </c>
      <c r="H47" s="22">
        <v>5.4639303482587067</v>
      </c>
      <c r="I47" s="14"/>
    </row>
    <row r="48" spans="1:9" x14ac:dyDescent="0.3">
      <c r="A48" s="32" t="s">
        <v>46</v>
      </c>
      <c r="B48" s="15">
        <v>0.85380747126436785</v>
      </c>
      <c r="C48" s="6">
        <v>0.86170977011494254</v>
      </c>
      <c r="D48" s="6">
        <v>0.87689301416707377</v>
      </c>
      <c r="E48" s="54">
        <v>0.99423631123919309</v>
      </c>
      <c r="F48" s="58">
        <v>2.7665782493368702</v>
      </c>
      <c r="G48" s="7">
        <v>2.9635278514588861</v>
      </c>
      <c r="H48" s="24">
        <v>5.7301061007957559</v>
      </c>
      <c r="I48" s="8"/>
    </row>
    <row r="49" spans="1:9" x14ac:dyDescent="0.3">
      <c r="A49" s="32" t="s">
        <v>47</v>
      </c>
      <c r="B49" s="15">
        <v>0.96009218825812714</v>
      </c>
      <c r="C49" s="6">
        <v>0.80726950354609928</v>
      </c>
      <c r="D49" s="6">
        <v>1.0364734299516909</v>
      </c>
      <c r="E49" s="54">
        <v>1.0045893719806764</v>
      </c>
      <c r="F49" s="58">
        <v>3.322106481481482</v>
      </c>
      <c r="G49" s="7">
        <v>3.0249999999999999</v>
      </c>
      <c r="H49" s="24">
        <v>6.3471064814814815</v>
      </c>
      <c r="I49" s="16"/>
    </row>
    <row r="50" spans="1:9" x14ac:dyDescent="0.3">
      <c r="A50" s="32" t="s">
        <v>48</v>
      </c>
      <c r="B50" s="15">
        <v>0.76245487364620934</v>
      </c>
      <c r="C50" s="6">
        <v>0.81801866475233309</v>
      </c>
      <c r="D50" s="6">
        <v>0.85749027237354081</v>
      </c>
      <c r="E50" s="54">
        <v>1.0227053140096618</v>
      </c>
      <c r="F50" s="58">
        <v>2.5662251655629138</v>
      </c>
      <c r="G50" s="7">
        <v>2.9112582781456955</v>
      </c>
      <c r="H50" s="24">
        <v>5.4774834437086088</v>
      </c>
      <c r="I50" s="16"/>
    </row>
    <row r="51" spans="1:9" x14ac:dyDescent="0.3">
      <c r="A51" s="32" t="s">
        <v>49</v>
      </c>
      <c r="B51" s="15">
        <v>0.79657335907336102</v>
      </c>
      <c r="C51" s="6">
        <v>0.83501440922190207</v>
      </c>
      <c r="D51" s="6">
        <v>0.77777777777777779</v>
      </c>
      <c r="E51" s="54">
        <v>0.96666666666666667</v>
      </c>
      <c r="F51" s="58">
        <v>2.458494623655914</v>
      </c>
      <c r="G51" s="7">
        <v>2.786451612903226</v>
      </c>
      <c r="H51" s="24">
        <v>5.2449462365591391</v>
      </c>
      <c r="I51" s="16"/>
    </row>
    <row r="52" spans="1:9" x14ac:dyDescent="0.3">
      <c r="A52" s="32" t="s">
        <v>50</v>
      </c>
      <c r="B52" s="66">
        <v>0.76264775413711583</v>
      </c>
      <c r="C52" s="50">
        <v>0.70449561403508776</v>
      </c>
      <c r="D52" s="50">
        <v>0.68888888888888888</v>
      </c>
      <c r="E52" s="54">
        <v>0.84565217391304348</v>
      </c>
      <c r="F52" s="58">
        <v>3.7334152334152333</v>
      </c>
      <c r="G52" s="7">
        <v>3.0122850122850124</v>
      </c>
      <c r="H52" s="24">
        <v>6.7457002457002453</v>
      </c>
      <c r="I52" s="16" t="s">
        <v>67</v>
      </c>
    </row>
    <row r="53" spans="1:9" x14ac:dyDescent="0.3">
      <c r="A53" s="32" t="s">
        <v>54</v>
      </c>
      <c r="B53" s="15">
        <v>0.99030420555083987</v>
      </c>
      <c r="C53" s="6">
        <v>1.0239858906525574</v>
      </c>
      <c r="D53" s="6">
        <v>0.87572533849129597</v>
      </c>
      <c r="E53" s="54">
        <v>1.1555555555555554</v>
      </c>
      <c r="F53" s="58">
        <v>2.8448347971560013</v>
      </c>
      <c r="G53" s="7">
        <v>3.3218318695106648</v>
      </c>
      <c r="H53" s="24">
        <v>6.1666666666666661</v>
      </c>
      <c r="I53" s="8"/>
    </row>
    <row r="54" spans="1:9" ht="15" thickBot="1" x14ac:dyDescent="0.35">
      <c r="A54" s="33" t="s">
        <v>51</v>
      </c>
      <c r="B54" s="67">
        <v>0.91012247838616711</v>
      </c>
      <c r="C54" s="18">
        <v>0.84558558558558561</v>
      </c>
      <c r="D54" s="18">
        <v>0.82559843673668787</v>
      </c>
      <c r="E54" s="55">
        <v>0.99178743961352656</v>
      </c>
      <c r="F54" s="59">
        <v>3.0204154727793697</v>
      </c>
      <c r="G54" s="19">
        <v>3.1515042979942693</v>
      </c>
      <c r="H54" s="26">
        <v>6.1719197707736386</v>
      </c>
      <c r="I54" s="20"/>
    </row>
    <row r="55" spans="1:9" x14ac:dyDescent="0.3">
      <c r="A55" s="21" t="s">
        <v>52</v>
      </c>
      <c r="B55" s="11">
        <v>0.89486065870430687</v>
      </c>
      <c r="C55" s="12">
        <v>1.0768958185683912</v>
      </c>
      <c r="D55" s="12">
        <v>0.7865168539325843</v>
      </c>
      <c r="E55" s="53">
        <v>1.2603864734299517</v>
      </c>
      <c r="F55" s="57">
        <v>2.5805941845764853</v>
      </c>
      <c r="G55" s="13">
        <v>3.5701643489254109</v>
      </c>
      <c r="H55" s="22">
        <v>6.1507585335018966</v>
      </c>
      <c r="I55" s="23"/>
    </row>
    <row r="56" spans="1:9" x14ac:dyDescent="0.3">
      <c r="A56" s="5" t="s">
        <v>53</v>
      </c>
      <c r="B56" s="51">
        <v>0.64496439471007116</v>
      </c>
      <c r="C56" s="50">
        <v>0.65217391304347827</v>
      </c>
      <c r="D56" s="50">
        <v>0.59379844961240313</v>
      </c>
      <c r="E56" s="54">
        <v>1</v>
      </c>
      <c r="F56" s="58">
        <v>24.49233716475096</v>
      </c>
      <c r="G56" s="7">
        <v>4.2873563218390807</v>
      </c>
      <c r="H56" s="24">
        <v>28.779693486590041</v>
      </c>
      <c r="I56" s="16" t="s">
        <v>67</v>
      </c>
    </row>
    <row r="57" spans="1:9" x14ac:dyDescent="0.3">
      <c r="A57" s="5" t="s">
        <v>55</v>
      </c>
      <c r="B57" s="15">
        <v>0.83441910966340938</v>
      </c>
      <c r="C57" s="50">
        <v>0.72536231884057967</v>
      </c>
      <c r="D57" s="6">
        <v>0.84676311323042386</v>
      </c>
      <c r="E57" s="54">
        <v>0.98357487922705311</v>
      </c>
      <c r="F57" s="58">
        <v>3.2517388978063138</v>
      </c>
      <c r="G57" s="7">
        <v>3.2407704654895668</v>
      </c>
      <c r="H57" s="24">
        <v>6.4925093632958806</v>
      </c>
      <c r="I57" s="8" t="s">
        <v>68</v>
      </c>
    </row>
    <row r="58" spans="1:9" ht="15" thickBot="1" x14ac:dyDescent="0.35">
      <c r="A58" s="25" t="s">
        <v>56</v>
      </c>
      <c r="B58" s="17">
        <v>1.0178098676293623</v>
      </c>
      <c r="C58" s="18">
        <v>0.90236898779612351</v>
      </c>
      <c r="D58" s="18">
        <v>0.98454106280193232</v>
      </c>
      <c r="E58" s="55">
        <v>0.9</v>
      </c>
      <c r="F58" s="59">
        <v>4.4364316239316244</v>
      </c>
      <c r="G58" s="19">
        <v>4.0048076923076925</v>
      </c>
      <c r="H58" s="26">
        <v>8.4412393162393169</v>
      </c>
      <c r="I58" s="27"/>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I60"/>
  <sheetViews>
    <sheetView workbookViewId="0">
      <selection activeCell="I51" sqref="I51"/>
    </sheetView>
  </sheetViews>
  <sheetFormatPr defaultRowHeight="14.4" x14ac:dyDescent="0.3"/>
  <cols>
    <col min="1" max="1" width="55.44140625" bestFit="1" customWidth="1"/>
    <col min="2" max="8" width="12" customWidth="1"/>
    <col min="9" max="9" width="99.88671875" customWidth="1"/>
  </cols>
  <sheetData>
    <row r="1" spans="1:9" ht="84.6" customHeight="1" thickBot="1" x14ac:dyDescent="0.35">
      <c r="A1" s="39" t="s">
        <v>98</v>
      </c>
      <c r="B1" s="35" t="s">
        <v>139</v>
      </c>
      <c r="C1" s="1" t="s">
        <v>140</v>
      </c>
      <c r="D1" s="1" t="s">
        <v>141</v>
      </c>
      <c r="E1" s="1" t="s">
        <v>142</v>
      </c>
      <c r="F1" s="1" t="s">
        <v>73</v>
      </c>
      <c r="G1" s="1" t="s">
        <v>74</v>
      </c>
      <c r="H1" s="2" t="s">
        <v>75</v>
      </c>
      <c r="I1" s="3" t="s">
        <v>70</v>
      </c>
    </row>
    <row r="2" spans="1:9" ht="18.600000000000001" thickBot="1" x14ac:dyDescent="0.35">
      <c r="A2" s="44" t="s">
        <v>57</v>
      </c>
      <c r="B2" s="78">
        <v>0.88201480139924315</v>
      </c>
      <c r="C2" s="78">
        <v>0.86363254454214811</v>
      </c>
      <c r="D2" s="79">
        <v>0.92399071489594542</v>
      </c>
      <c r="E2" s="79">
        <v>1.0126813894964604</v>
      </c>
      <c r="F2" s="77">
        <v>6.0517626994122589</v>
      </c>
      <c r="G2" s="77">
        <v>3.0437746641477745</v>
      </c>
      <c r="H2" s="77">
        <v>9.0955373635600321</v>
      </c>
      <c r="I2" s="108"/>
    </row>
    <row r="3" spans="1:9" ht="15" thickBot="1" x14ac:dyDescent="0.35">
      <c r="A3" s="71" t="s">
        <v>59</v>
      </c>
      <c r="B3" s="72"/>
      <c r="C3" s="72"/>
      <c r="D3" s="72"/>
      <c r="E3" s="72"/>
      <c r="F3" s="72"/>
      <c r="G3" s="72"/>
      <c r="H3" s="72"/>
      <c r="I3" s="73"/>
    </row>
    <row r="4" spans="1:9" x14ac:dyDescent="0.3">
      <c r="A4" s="31" t="s">
        <v>0</v>
      </c>
      <c r="B4" s="81">
        <v>0.90897003170706769</v>
      </c>
      <c r="C4" s="197">
        <v>0.65114451321347877</v>
      </c>
      <c r="D4" s="81">
        <v>0.93706096266347549</v>
      </c>
      <c r="E4" s="81">
        <v>0.83252853380158032</v>
      </c>
      <c r="F4" s="185">
        <v>5.8153299492385795</v>
      </c>
      <c r="G4" s="185">
        <v>3.6076142131979694</v>
      </c>
      <c r="H4" s="194">
        <v>9.4229441624365489</v>
      </c>
      <c r="I4" s="205" t="s">
        <v>88</v>
      </c>
    </row>
    <row r="5" spans="1:9" x14ac:dyDescent="0.3">
      <c r="A5" s="32" t="s">
        <v>1</v>
      </c>
      <c r="B5" s="81">
        <v>0.77979618963225517</v>
      </c>
      <c r="C5" s="81">
        <v>1.0653612184183652</v>
      </c>
      <c r="D5" s="81">
        <v>0.94123396456933417</v>
      </c>
      <c r="E5" s="81">
        <v>1.0255312868949233</v>
      </c>
      <c r="F5" s="185">
        <v>5.2283687943262409</v>
      </c>
      <c r="G5" s="185">
        <v>5.3002364066193861</v>
      </c>
      <c r="H5" s="194">
        <v>10.528605200945627</v>
      </c>
      <c r="I5" s="8"/>
    </row>
    <row r="6" spans="1:9" x14ac:dyDescent="0.3">
      <c r="A6" s="32" t="s">
        <v>2</v>
      </c>
      <c r="B6" s="81">
        <v>0.9533621358147778</v>
      </c>
      <c r="C6" s="81">
        <v>0.82904619474908603</v>
      </c>
      <c r="D6" s="81">
        <v>1.3132795304475422</v>
      </c>
      <c r="E6" s="81">
        <v>0.98215718960301301</v>
      </c>
      <c r="F6" s="185">
        <v>3.4572181670721811</v>
      </c>
      <c r="G6" s="185">
        <v>3.5015815085158155</v>
      </c>
      <c r="H6" s="194">
        <v>6.9587996755879962</v>
      </c>
      <c r="I6" s="29"/>
    </row>
    <row r="7" spans="1:9" x14ac:dyDescent="0.3">
      <c r="A7" s="32" t="s">
        <v>3</v>
      </c>
      <c r="B7" s="81">
        <v>1.2611876807895184</v>
      </c>
      <c r="C7" s="81">
        <v>0.7547987276516398</v>
      </c>
      <c r="D7" s="81">
        <v>1.2479635060280223</v>
      </c>
      <c r="E7" s="81">
        <v>1.1723758930206998</v>
      </c>
      <c r="F7" s="185">
        <v>4.8251655629139076</v>
      </c>
      <c r="G7" s="185">
        <v>3.2749448123620311</v>
      </c>
      <c r="H7" s="194">
        <v>8.1001103752759391</v>
      </c>
      <c r="I7" s="8"/>
    </row>
    <row r="8" spans="1:9" x14ac:dyDescent="0.3">
      <c r="A8" s="32" t="s">
        <v>4</v>
      </c>
      <c r="B8" s="81">
        <v>1.0512934879571811</v>
      </c>
      <c r="C8" s="81">
        <v>0.88505747126436785</v>
      </c>
      <c r="D8" s="81">
        <v>1.0318914956011731</v>
      </c>
      <c r="E8" s="81">
        <v>1.1957478005865103</v>
      </c>
      <c r="F8" s="185">
        <v>3.8242471443406028</v>
      </c>
      <c r="G8" s="185">
        <v>5.200804776739357</v>
      </c>
      <c r="H8" s="194">
        <v>9.0250519210799602</v>
      </c>
      <c r="I8" s="8"/>
    </row>
    <row r="9" spans="1:9" x14ac:dyDescent="0.3">
      <c r="A9" s="32" t="s">
        <v>5</v>
      </c>
      <c r="B9" s="81">
        <v>0.92469398616285259</v>
      </c>
      <c r="C9" s="81">
        <v>0.91577896138482029</v>
      </c>
      <c r="D9" s="81">
        <v>0.96103896103896103</v>
      </c>
      <c r="E9" s="81">
        <v>1.0367504835589942</v>
      </c>
      <c r="F9" s="185">
        <v>7.8449883449883453</v>
      </c>
      <c r="G9" s="185">
        <v>5.7051282051282053</v>
      </c>
      <c r="H9" s="194">
        <v>13.550116550116551</v>
      </c>
      <c r="I9" s="8"/>
    </row>
    <row r="10" spans="1:9" x14ac:dyDescent="0.3">
      <c r="A10" s="32" t="s">
        <v>6</v>
      </c>
      <c r="B10" s="81">
        <v>0.84838888888888886</v>
      </c>
      <c r="C10" s="81">
        <v>0.77748329744354261</v>
      </c>
      <c r="D10" s="81">
        <v>1.034567448680352</v>
      </c>
      <c r="E10" s="81">
        <v>0.92045454545454541</v>
      </c>
      <c r="F10" s="185">
        <v>4.2598941798941805</v>
      </c>
      <c r="G10" s="185">
        <v>3.8554232804232811</v>
      </c>
      <c r="H10" s="194">
        <v>8.1153174603174598</v>
      </c>
      <c r="I10" s="8"/>
    </row>
    <row r="11" spans="1:9" x14ac:dyDescent="0.3">
      <c r="A11" s="32" t="s">
        <v>7</v>
      </c>
      <c r="B11" s="197">
        <v>0.63548387096774195</v>
      </c>
      <c r="C11" s="81">
        <v>0.75910345589047135</v>
      </c>
      <c r="D11" s="81">
        <v>0.93597262952101656</v>
      </c>
      <c r="E11" s="81">
        <v>0.94043255131964809</v>
      </c>
      <c r="F11" s="185">
        <v>3.7582514734774066</v>
      </c>
      <c r="G11" s="185">
        <v>4.7713490504256715</v>
      </c>
      <c r="H11" s="194">
        <v>8.5296005239030777</v>
      </c>
      <c r="I11" s="204" t="s">
        <v>88</v>
      </c>
    </row>
    <row r="12" spans="1:9" x14ac:dyDescent="0.3">
      <c r="A12" s="32" t="s">
        <v>8</v>
      </c>
      <c r="B12" s="81">
        <v>0.83589031166948535</v>
      </c>
      <c r="C12" s="81">
        <v>0.84716516023007515</v>
      </c>
      <c r="D12" s="81">
        <v>0.96780303030303039</v>
      </c>
      <c r="E12" s="81">
        <v>1.0028058361391694</v>
      </c>
      <c r="F12" s="185">
        <v>5.4582369570804428</v>
      </c>
      <c r="G12" s="185">
        <v>3.5593677717810333</v>
      </c>
      <c r="H12" s="194">
        <v>9.0176047288614765</v>
      </c>
      <c r="I12" s="8"/>
    </row>
    <row r="13" spans="1:9" ht="15" thickBot="1" x14ac:dyDescent="0.35">
      <c r="A13" s="33" t="s">
        <v>9</v>
      </c>
      <c r="B13" s="81">
        <v>1.253615127919911</v>
      </c>
      <c r="C13" s="81">
        <v>1.1942818926600902</v>
      </c>
      <c r="D13" s="81">
        <v>1.4133137829912021</v>
      </c>
      <c r="E13" s="81">
        <v>1.178213587487781</v>
      </c>
      <c r="F13" s="185">
        <v>6.6419313850063526</v>
      </c>
      <c r="G13" s="185">
        <v>4.3110969927996612</v>
      </c>
      <c r="H13" s="194">
        <v>10.953028377806014</v>
      </c>
      <c r="I13" s="20"/>
    </row>
    <row r="14" spans="1:9" ht="15" thickBot="1" x14ac:dyDescent="0.35">
      <c r="A14" s="71" t="s">
        <v>60</v>
      </c>
      <c r="B14" s="72"/>
      <c r="C14" s="72"/>
      <c r="D14" s="72"/>
      <c r="E14" s="72"/>
      <c r="F14" s="72"/>
      <c r="G14" s="72"/>
      <c r="H14" s="72"/>
      <c r="I14" s="73"/>
    </row>
    <row r="15" spans="1:9" x14ac:dyDescent="0.3">
      <c r="A15" s="36" t="s">
        <v>10</v>
      </c>
      <c r="B15" s="81">
        <v>0.88064066852367684</v>
      </c>
      <c r="C15" s="81">
        <v>0.86111111111111116</v>
      </c>
      <c r="D15" s="81">
        <v>0.95967741935483875</v>
      </c>
      <c r="E15" s="81">
        <v>1.0582047685834501</v>
      </c>
      <c r="F15" s="185">
        <v>10.533035714285715</v>
      </c>
      <c r="G15" s="185">
        <v>2.4544642857142858</v>
      </c>
      <c r="H15" s="194">
        <v>12.987500000000001</v>
      </c>
      <c r="I15" s="23"/>
    </row>
    <row r="16" spans="1:9" x14ac:dyDescent="0.3">
      <c r="A16" s="32" t="s">
        <v>11</v>
      </c>
      <c r="B16" s="81">
        <v>0.81875242154203798</v>
      </c>
      <c r="C16" s="197">
        <v>0.26503067484662579</v>
      </c>
      <c r="D16" s="81">
        <v>0.78068938503721108</v>
      </c>
      <c r="E16" s="197">
        <v>0.37096774193548387</v>
      </c>
      <c r="F16" s="185">
        <v>18.836238532110091</v>
      </c>
      <c r="G16" s="185">
        <v>0.88165137614678901</v>
      </c>
      <c r="H16" s="194">
        <v>19.717889908256879</v>
      </c>
      <c r="I16" s="204" t="s">
        <v>86</v>
      </c>
    </row>
    <row r="17" spans="1:9" x14ac:dyDescent="0.3">
      <c r="A17" s="32" t="s">
        <v>12</v>
      </c>
      <c r="B17" s="81">
        <v>0.96092659782305334</v>
      </c>
      <c r="C17" s="81">
        <v>1.1077299755159147</v>
      </c>
      <c r="D17" s="81">
        <v>1.0652173913043479</v>
      </c>
      <c r="E17" s="81">
        <v>1.8050490883590462</v>
      </c>
      <c r="F17" s="185">
        <v>3.2998981670061101</v>
      </c>
      <c r="G17" s="185">
        <v>2.9231160896130346</v>
      </c>
      <c r="H17" s="194">
        <v>6.2230142566191446</v>
      </c>
      <c r="I17" s="8"/>
    </row>
    <row r="18" spans="1:9" x14ac:dyDescent="0.3">
      <c r="A18" s="32" t="s">
        <v>81</v>
      </c>
      <c r="B18" s="81">
        <v>0.8950488145048815</v>
      </c>
      <c r="C18" s="81">
        <v>0.91126815861798194</v>
      </c>
      <c r="D18" s="81">
        <v>1.0042075736325387</v>
      </c>
      <c r="E18" s="81">
        <v>1.2910238429172511</v>
      </c>
      <c r="F18" s="185">
        <v>3.0736636245110822</v>
      </c>
      <c r="G18" s="185">
        <v>2.7131681877444591</v>
      </c>
      <c r="H18" s="194">
        <v>5.7868318122555413</v>
      </c>
      <c r="I18" s="29"/>
    </row>
    <row r="19" spans="1:9" x14ac:dyDescent="0.3">
      <c r="A19" s="32" t="s">
        <v>14</v>
      </c>
      <c r="B19" s="81">
        <v>0.90020818875780706</v>
      </c>
      <c r="C19" s="81">
        <v>0.87029288702928875</v>
      </c>
      <c r="D19" s="81">
        <v>0.96002805049088358</v>
      </c>
      <c r="E19" s="81">
        <v>1.3228070175438595</v>
      </c>
      <c r="F19" s="185">
        <v>3.174628450106157</v>
      </c>
      <c r="G19" s="185">
        <v>2.325371549893843</v>
      </c>
      <c r="H19" s="194">
        <v>5.5</v>
      </c>
      <c r="I19" s="8"/>
    </row>
    <row r="20" spans="1:9" x14ac:dyDescent="0.3">
      <c r="A20" s="32" t="s">
        <v>15</v>
      </c>
      <c r="B20" s="81">
        <v>0.96879444976632123</v>
      </c>
      <c r="C20" s="81">
        <v>1.0339776039269828</v>
      </c>
      <c r="D20" s="81">
        <v>0.95745675549322118</v>
      </c>
      <c r="E20" s="81">
        <v>1.5715287517531558</v>
      </c>
      <c r="F20" s="185">
        <v>5.8892276422764223</v>
      </c>
      <c r="G20" s="185">
        <v>2.7364837398373987</v>
      </c>
      <c r="H20" s="194">
        <v>8.6257113821138205</v>
      </c>
      <c r="I20" s="8"/>
    </row>
    <row r="21" spans="1:9" ht="15" thickBot="1" x14ac:dyDescent="0.35">
      <c r="A21" s="37" t="s">
        <v>16</v>
      </c>
      <c r="B21" s="81">
        <v>0.8773672592076216</v>
      </c>
      <c r="C21" s="81">
        <v>0.94800371402042716</v>
      </c>
      <c r="D21" s="81">
        <v>0.93583450210378682</v>
      </c>
      <c r="E21" s="81">
        <v>1.180945558739255</v>
      </c>
      <c r="F21" s="185">
        <v>7.0656221616712074</v>
      </c>
      <c r="G21" s="185">
        <v>2.5140326975476839</v>
      </c>
      <c r="H21" s="194">
        <v>9.5796548592188913</v>
      </c>
      <c r="I21" s="70"/>
    </row>
    <row r="22" spans="1:9" ht="15" thickBot="1" x14ac:dyDescent="0.35">
      <c r="A22" s="71" t="s">
        <v>61</v>
      </c>
      <c r="B22" s="72"/>
      <c r="C22" s="72"/>
      <c r="D22" s="72"/>
      <c r="E22" s="72"/>
      <c r="F22" s="72"/>
      <c r="G22" s="72"/>
      <c r="H22" s="72"/>
      <c r="I22" s="73"/>
    </row>
    <row r="23" spans="1:9" ht="15" thickBot="1" x14ac:dyDescent="0.35">
      <c r="A23" s="31" t="s">
        <v>18</v>
      </c>
      <c r="B23" s="81">
        <v>0.79747612187183181</v>
      </c>
      <c r="C23" s="81" t="s">
        <v>19</v>
      </c>
      <c r="D23" s="81">
        <v>0.79195247096948418</v>
      </c>
      <c r="E23" s="81" t="s">
        <v>19</v>
      </c>
      <c r="F23" s="185">
        <v>26.342081850533809</v>
      </c>
      <c r="G23" s="185">
        <v>0.42259786476868327</v>
      </c>
      <c r="H23" s="194">
        <v>26.764679715302492</v>
      </c>
      <c r="I23" s="9"/>
    </row>
    <row r="24" spans="1:9" x14ac:dyDescent="0.3">
      <c r="A24" s="32" t="s">
        <v>20</v>
      </c>
      <c r="B24" s="81">
        <v>0.97278530281799769</v>
      </c>
      <c r="C24" s="197">
        <v>0.71499406383127306</v>
      </c>
      <c r="D24" s="81">
        <v>1.0316736792893877</v>
      </c>
      <c r="E24" s="81">
        <v>1.0315568022440393</v>
      </c>
      <c r="F24" s="185">
        <v>3.2724677716390422</v>
      </c>
      <c r="G24" s="185">
        <v>3.6029772866789438</v>
      </c>
      <c r="H24" s="194">
        <v>6.8754450583179869</v>
      </c>
      <c r="I24" s="205" t="s">
        <v>88</v>
      </c>
    </row>
    <row r="25" spans="1:9" x14ac:dyDescent="0.3">
      <c r="A25" s="32" t="s">
        <v>21</v>
      </c>
      <c r="B25" s="81">
        <v>0.92186955005231952</v>
      </c>
      <c r="C25" s="81">
        <v>0.86481113320079528</v>
      </c>
      <c r="D25" s="81">
        <v>0.98493065295309346</v>
      </c>
      <c r="E25" s="81">
        <v>1.3599812996727443</v>
      </c>
      <c r="F25" s="185">
        <v>3.7107552083333331</v>
      </c>
      <c r="G25" s="185">
        <v>4.4816406249999998</v>
      </c>
      <c r="H25" s="194">
        <v>8.1923958333333324</v>
      </c>
      <c r="I25" s="10"/>
    </row>
    <row r="26" spans="1:9" x14ac:dyDescent="0.3">
      <c r="A26" s="32" t="s">
        <v>22</v>
      </c>
      <c r="B26" s="81">
        <v>0.87578506629448705</v>
      </c>
      <c r="C26" s="81">
        <v>1.0436032582654529</v>
      </c>
      <c r="D26" s="81">
        <v>1.0063070695660361</v>
      </c>
      <c r="E26" s="81">
        <v>1.0116877045348294</v>
      </c>
      <c r="F26" s="185">
        <v>5.7432079414838038</v>
      </c>
      <c r="G26" s="185">
        <v>3.4028213166144199</v>
      </c>
      <c r="H26" s="194">
        <v>9.1460292580982241</v>
      </c>
      <c r="I26" s="8"/>
    </row>
    <row r="27" spans="1:9" x14ac:dyDescent="0.3">
      <c r="A27" s="32" t="s">
        <v>23</v>
      </c>
      <c r="B27" s="81">
        <v>1.0014916328718595</v>
      </c>
      <c r="C27" s="81">
        <v>0.93610780816488315</v>
      </c>
      <c r="D27" s="81">
        <v>1.0553830227743271</v>
      </c>
      <c r="E27" s="81">
        <v>1.2884525479195885</v>
      </c>
      <c r="F27" s="185">
        <v>4.4860360360360367</v>
      </c>
      <c r="G27" s="185">
        <v>3.1920045045045047</v>
      </c>
      <c r="H27" s="194">
        <v>7.6780405405405405</v>
      </c>
      <c r="I27" s="8"/>
    </row>
    <row r="28" spans="1:9" x14ac:dyDescent="0.3">
      <c r="A28" s="32" t="s">
        <v>133</v>
      </c>
      <c r="B28" s="81">
        <v>0.91202653168092163</v>
      </c>
      <c r="C28" s="81">
        <v>0.87118954847581942</v>
      </c>
      <c r="D28" s="81">
        <v>1.1196820944366526</v>
      </c>
      <c r="E28" s="81">
        <v>1.0108695652173914</v>
      </c>
      <c r="F28" s="185">
        <v>4.2580782312925169</v>
      </c>
      <c r="G28" s="185">
        <v>3.4349489795918369</v>
      </c>
      <c r="H28" s="194">
        <v>7.6930272108843534</v>
      </c>
      <c r="I28" s="8"/>
    </row>
    <row r="29" spans="1:9" x14ac:dyDescent="0.3">
      <c r="A29" s="32" t="s">
        <v>24</v>
      </c>
      <c r="B29" s="81">
        <v>0.8745722060790555</v>
      </c>
      <c r="C29" s="81">
        <v>0.83772538141470176</v>
      </c>
      <c r="D29" s="81">
        <v>0.93548387096774188</v>
      </c>
      <c r="E29" s="81">
        <v>0.95967741935483875</v>
      </c>
      <c r="F29" s="185">
        <v>3.4083430799220271</v>
      </c>
      <c r="G29" s="185">
        <v>3.0134502923976609</v>
      </c>
      <c r="H29" s="194">
        <v>6.4217933723196881</v>
      </c>
      <c r="I29" s="8"/>
    </row>
    <row r="30" spans="1:9" ht="15" thickBot="1" x14ac:dyDescent="0.35">
      <c r="A30" s="34" t="s">
        <v>25</v>
      </c>
      <c r="B30" s="197">
        <v>0.69534817351598177</v>
      </c>
      <c r="C30" s="197">
        <v>0.52291697173817542</v>
      </c>
      <c r="D30" s="81">
        <v>0.9838709677419355</v>
      </c>
      <c r="E30" s="81" t="s">
        <v>19</v>
      </c>
      <c r="F30" s="185">
        <v>10.795714285714286</v>
      </c>
      <c r="G30" s="185">
        <v>5.1014285714285714</v>
      </c>
      <c r="H30" s="194">
        <v>15.897142857142857</v>
      </c>
      <c r="I30" s="206" t="s">
        <v>86</v>
      </c>
    </row>
    <row r="31" spans="1:9" ht="15" thickBot="1" x14ac:dyDescent="0.35">
      <c r="A31" s="71" t="s">
        <v>62</v>
      </c>
      <c r="B31" s="72"/>
      <c r="C31" s="72"/>
      <c r="D31" s="72"/>
      <c r="E31" s="72"/>
      <c r="F31" s="72"/>
      <c r="G31" s="72"/>
      <c r="H31" s="72"/>
      <c r="I31" s="73"/>
    </row>
    <row r="32" spans="1:9" x14ac:dyDescent="0.3">
      <c r="A32" s="36" t="s">
        <v>27</v>
      </c>
      <c r="B32" s="81">
        <v>0.93641050822489569</v>
      </c>
      <c r="C32" s="197">
        <v>0.60390018871880902</v>
      </c>
      <c r="D32" s="81">
        <v>0.94312659583230374</v>
      </c>
      <c r="E32" s="197">
        <v>0.42215988779803648</v>
      </c>
      <c r="F32" s="185">
        <v>23.996331236897273</v>
      </c>
      <c r="G32" s="185">
        <v>2.7714884696016773</v>
      </c>
      <c r="H32" s="185">
        <v>26.767819706498951</v>
      </c>
      <c r="I32" s="9"/>
    </row>
    <row r="33" spans="1:9" x14ac:dyDescent="0.3">
      <c r="A33" s="32" t="s">
        <v>28</v>
      </c>
      <c r="B33" s="81">
        <v>1.2036148432501601</v>
      </c>
      <c r="C33" s="81">
        <v>0.85220994475138123</v>
      </c>
      <c r="D33" s="81">
        <v>1.1521739130434783</v>
      </c>
      <c r="E33" s="197">
        <v>0.36363636363636365</v>
      </c>
      <c r="F33" s="185">
        <v>10.081625683060111</v>
      </c>
      <c r="G33" s="185">
        <v>1.6413934426229508</v>
      </c>
      <c r="H33" s="185">
        <v>11.723019125683061</v>
      </c>
      <c r="I33" s="128" t="s">
        <v>144</v>
      </c>
    </row>
    <row r="34" spans="1:9" x14ac:dyDescent="0.3">
      <c r="A34" s="32" t="s">
        <v>29</v>
      </c>
      <c r="B34" s="81">
        <v>0.81299672744273022</v>
      </c>
      <c r="C34" s="197">
        <v>0.57779349363507782</v>
      </c>
      <c r="D34" s="81">
        <v>0.7567567567567568</v>
      </c>
      <c r="E34" s="197">
        <v>0.53155680224403923</v>
      </c>
      <c r="F34" s="185">
        <v>8.3308457711442792</v>
      </c>
      <c r="G34" s="185">
        <v>1.958955223880597</v>
      </c>
      <c r="H34" s="185">
        <v>10.289800995024876</v>
      </c>
      <c r="I34" s="128" t="s">
        <v>144</v>
      </c>
    </row>
    <row r="35" spans="1:9" ht="24" customHeight="1" x14ac:dyDescent="0.3">
      <c r="A35" s="32" t="s">
        <v>30</v>
      </c>
      <c r="B35" s="81">
        <v>0.92615692615692624</v>
      </c>
      <c r="C35" s="81">
        <v>0.93777469349988429</v>
      </c>
      <c r="D35" s="81">
        <v>0.81229162036008007</v>
      </c>
      <c r="E35" s="81">
        <v>0.81556802244039273</v>
      </c>
      <c r="F35" s="185">
        <v>9.2558373590982299</v>
      </c>
      <c r="G35" s="185">
        <v>1.5183172302737518</v>
      </c>
      <c r="H35" s="185">
        <v>10.77415458937198</v>
      </c>
      <c r="I35" s="29"/>
    </row>
    <row r="36" spans="1:9" x14ac:dyDescent="0.3">
      <c r="A36" s="32" t="s">
        <v>31</v>
      </c>
      <c r="B36" s="81">
        <v>0.83946441155743479</v>
      </c>
      <c r="C36" s="197">
        <v>0.62357142857142855</v>
      </c>
      <c r="D36" s="197">
        <v>0.73252876789222565</v>
      </c>
      <c r="E36" s="197">
        <v>0.70827489481065919</v>
      </c>
      <c r="F36" s="185">
        <v>10.746153846153845</v>
      </c>
      <c r="G36" s="185">
        <v>1.8105769230769231</v>
      </c>
      <c r="H36" s="185">
        <v>12.55673076923077</v>
      </c>
      <c r="I36" s="128" t="s">
        <v>144</v>
      </c>
    </row>
    <row r="37" spans="1:9" x14ac:dyDescent="0.3">
      <c r="A37" s="32" t="s">
        <v>32</v>
      </c>
      <c r="B37" s="81">
        <v>0.81059031786346492</v>
      </c>
      <c r="C37" s="81">
        <v>0.81975138121546964</v>
      </c>
      <c r="D37" s="81">
        <v>0.78073866292660121</v>
      </c>
      <c r="E37" s="197">
        <v>0.68022440392706873</v>
      </c>
      <c r="F37" s="185">
        <v>8.3696808510638299</v>
      </c>
      <c r="G37" s="185">
        <v>1.4341755319148937</v>
      </c>
      <c r="H37" s="185">
        <v>9.803856382978724</v>
      </c>
      <c r="I37" s="128" t="s">
        <v>144</v>
      </c>
    </row>
    <row r="38" spans="1:9" x14ac:dyDescent="0.3">
      <c r="A38" s="32" t="s">
        <v>33</v>
      </c>
      <c r="B38" s="197">
        <v>0.69686339248865048</v>
      </c>
      <c r="C38" s="81">
        <v>1.3083109919571045</v>
      </c>
      <c r="D38" s="81">
        <v>0.82459797498511023</v>
      </c>
      <c r="E38" s="81">
        <v>1.09375</v>
      </c>
      <c r="F38" s="185">
        <v>7.0159817351598175</v>
      </c>
      <c r="G38" s="185">
        <v>2.0331050228310503</v>
      </c>
      <c r="H38" s="185">
        <v>9.0490867579908674</v>
      </c>
      <c r="I38" s="128" t="s">
        <v>143</v>
      </c>
    </row>
    <row r="39" spans="1:9" x14ac:dyDescent="0.3">
      <c r="A39" s="32" t="s">
        <v>34</v>
      </c>
      <c r="B39" s="197">
        <v>0.73948975925260507</v>
      </c>
      <c r="C39" s="197">
        <v>0.54758522727272729</v>
      </c>
      <c r="D39" s="81">
        <v>0.77234210734329301</v>
      </c>
      <c r="E39" s="197">
        <v>0.50350631136044877</v>
      </c>
      <c r="F39" s="185">
        <v>8.8193381180223298</v>
      </c>
      <c r="G39" s="185">
        <v>1.7811004784688995</v>
      </c>
      <c r="H39" s="185">
        <v>10.600438596491228</v>
      </c>
      <c r="I39" s="128" t="s">
        <v>144</v>
      </c>
    </row>
    <row r="40" spans="1:9" ht="15" thickBot="1" x14ac:dyDescent="0.35">
      <c r="A40" s="37" t="s">
        <v>35</v>
      </c>
      <c r="B40" s="81">
        <v>0.95469030650675002</v>
      </c>
      <c r="C40" s="197">
        <v>0.57324743058751348</v>
      </c>
      <c r="D40" s="81">
        <v>0.91461700632466625</v>
      </c>
      <c r="E40" s="197">
        <v>0.6512388966806919</v>
      </c>
      <c r="F40" s="185">
        <v>6.6697838736492097</v>
      </c>
      <c r="G40" s="185">
        <v>3.2901080631753952</v>
      </c>
      <c r="H40" s="185">
        <v>9.9598919368246044</v>
      </c>
      <c r="I40" s="128" t="s">
        <v>144</v>
      </c>
    </row>
    <row r="41" spans="1:9" ht="15" thickBot="1" x14ac:dyDescent="0.35">
      <c r="A41" s="71" t="s">
        <v>63</v>
      </c>
      <c r="B41" s="75"/>
      <c r="C41" s="75"/>
      <c r="D41" s="75"/>
      <c r="E41" s="75"/>
      <c r="F41" s="75"/>
      <c r="G41" s="75"/>
      <c r="H41" s="75"/>
      <c r="I41" s="76"/>
    </row>
    <row r="42" spans="1:9" x14ac:dyDescent="0.3">
      <c r="A42" s="36" t="s">
        <v>37</v>
      </c>
      <c r="B42" s="81">
        <v>1.1751618122977345</v>
      </c>
      <c r="C42" s="81">
        <v>0.8359375</v>
      </c>
      <c r="D42" s="81">
        <v>1.051948051948052</v>
      </c>
      <c r="E42" s="81">
        <v>0.79707184201566228</v>
      </c>
      <c r="F42" s="185">
        <v>18.235690235690235</v>
      </c>
      <c r="G42" s="185">
        <v>4.1321548821548824</v>
      </c>
      <c r="H42" s="194">
        <v>22.367845117845118</v>
      </c>
      <c r="I42" s="102"/>
    </row>
    <row r="43" spans="1:9" x14ac:dyDescent="0.3">
      <c r="A43" s="32" t="s">
        <v>39</v>
      </c>
      <c r="B43" s="81">
        <v>0.94731729879740978</v>
      </c>
      <c r="C43" s="197">
        <v>4.716981132075472E-2</v>
      </c>
      <c r="D43" s="81">
        <v>0.96995708154506433</v>
      </c>
      <c r="E43" s="197">
        <v>0.19354838709677419</v>
      </c>
      <c r="F43" s="185">
        <v>13.279601029601029</v>
      </c>
      <c r="G43" s="185">
        <v>0.11132561132561132</v>
      </c>
      <c r="H43" s="194">
        <v>13.39092664092664</v>
      </c>
      <c r="I43" s="8" t="s">
        <v>145</v>
      </c>
    </row>
    <row r="44" spans="1:9" x14ac:dyDescent="0.3">
      <c r="A44" s="32" t="s">
        <v>40</v>
      </c>
      <c r="B44" s="197">
        <v>0.73511477761836441</v>
      </c>
      <c r="C44" s="81">
        <v>1.0013315579227697</v>
      </c>
      <c r="D44" s="197">
        <v>0.65745007680491552</v>
      </c>
      <c r="E44" s="81">
        <v>0.99327956989247312</v>
      </c>
      <c r="F44" s="185">
        <v>4.3586326767091546</v>
      </c>
      <c r="G44" s="185">
        <v>2.1633835457705679</v>
      </c>
      <c r="H44" s="194">
        <v>6.5220162224797216</v>
      </c>
      <c r="I44" s="104" t="s">
        <v>146</v>
      </c>
    </row>
    <row r="45" spans="1:9" x14ac:dyDescent="0.3">
      <c r="A45" s="32" t="s">
        <v>41</v>
      </c>
      <c r="B45" s="197">
        <v>0.68719384184744581</v>
      </c>
      <c r="C45" s="81">
        <v>1.0505836575875487</v>
      </c>
      <c r="D45" s="81">
        <v>0.8908716540837337</v>
      </c>
      <c r="E45" s="81">
        <v>0.95631720430107525</v>
      </c>
      <c r="F45" s="185">
        <v>5.0968749999999998</v>
      </c>
      <c r="G45" s="185">
        <v>2.3773437500000001</v>
      </c>
      <c r="H45" s="194">
        <v>7.4742187500000004</v>
      </c>
      <c r="I45" s="103" t="s">
        <v>146</v>
      </c>
    </row>
    <row r="46" spans="1:9" ht="15" thickBot="1" x14ac:dyDescent="0.35">
      <c r="A46" s="37" t="s">
        <v>42</v>
      </c>
      <c r="B46" s="81">
        <v>0.79641583591451937</v>
      </c>
      <c r="C46" s="81">
        <v>0.85111256544502623</v>
      </c>
      <c r="D46" s="81">
        <v>1.0681818181818181</v>
      </c>
      <c r="E46" s="81">
        <v>0.87272727272727268</v>
      </c>
      <c r="F46" s="185">
        <v>4.3736496913580245</v>
      </c>
      <c r="G46" s="185">
        <v>2.7274305555555554</v>
      </c>
      <c r="H46" s="194">
        <v>7.1010802469135799</v>
      </c>
      <c r="I46" s="105"/>
    </row>
    <row r="47" spans="1:9" ht="15" thickBot="1" x14ac:dyDescent="0.35">
      <c r="A47" s="71" t="s">
        <v>44</v>
      </c>
      <c r="B47" s="75"/>
      <c r="C47" s="75"/>
      <c r="D47" s="75"/>
      <c r="E47" s="75"/>
      <c r="F47" s="75"/>
      <c r="G47" s="75"/>
      <c r="H47" s="75"/>
      <c r="I47" s="76"/>
    </row>
    <row r="48" spans="1:9" x14ac:dyDescent="0.3">
      <c r="A48" s="31" t="s">
        <v>45</v>
      </c>
      <c r="B48" s="81">
        <v>0.90767070387923465</v>
      </c>
      <c r="C48" s="81">
        <v>0.92323197419949321</v>
      </c>
      <c r="D48" s="81">
        <v>1.0514258999532491</v>
      </c>
      <c r="E48" s="81">
        <v>1.0782297023531247</v>
      </c>
      <c r="F48" s="185">
        <v>2.9406934306569341</v>
      </c>
      <c r="G48" s="185">
        <v>3.0280819140308193</v>
      </c>
      <c r="H48" s="194">
        <v>5.9687753446877538</v>
      </c>
      <c r="I48" s="102"/>
    </row>
    <row r="49" spans="1:9" x14ac:dyDescent="0.3">
      <c r="A49" s="32" t="s">
        <v>46</v>
      </c>
      <c r="B49" s="81">
        <v>0.81925127491886873</v>
      </c>
      <c r="C49" s="81">
        <v>0.95830413454800278</v>
      </c>
      <c r="D49" s="81">
        <v>0.98922968859751814</v>
      </c>
      <c r="E49" s="81">
        <v>1.032258064516129</v>
      </c>
      <c r="F49" s="185">
        <v>2.8426632739609836</v>
      </c>
      <c r="G49" s="185">
        <v>3.1444020356234095</v>
      </c>
      <c r="H49" s="194">
        <v>5.9870653095843931</v>
      </c>
      <c r="I49" s="103"/>
    </row>
    <row r="50" spans="1:9" x14ac:dyDescent="0.3">
      <c r="A50" s="32" t="s">
        <v>47</v>
      </c>
      <c r="B50" s="81">
        <v>0.82582110412299092</v>
      </c>
      <c r="C50" s="81">
        <v>1.113943202979516</v>
      </c>
      <c r="D50" s="81">
        <v>1.0151940158952781</v>
      </c>
      <c r="E50" s="81">
        <v>1.3159576125915537</v>
      </c>
      <c r="F50" s="185">
        <v>2.7720048899755501</v>
      </c>
      <c r="G50" s="185">
        <v>3.6706397718011412</v>
      </c>
      <c r="H50" s="194">
        <v>6.4426446617766917</v>
      </c>
      <c r="I50" s="106"/>
    </row>
    <row r="51" spans="1:9" x14ac:dyDescent="0.3">
      <c r="A51" s="32" t="s">
        <v>48</v>
      </c>
      <c r="B51" s="81">
        <v>0.8391319324836376</v>
      </c>
      <c r="C51" s="81">
        <v>0.92032967032967028</v>
      </c>
      <c r="D51" s="81">
        <v>0.967741935483871</v>
      </c>
      <c r="E51" s="81">
        <v>1.2533894343151004</v>
      </c>
      <c r="F51" s="185">
        <v>2.7987577639751553</v>
      </c>
      <c r="G51" s="185">
        <v>3.3298136645962733</v>
      </c>
      <c r="H51" s="194">
        <v>6.128571428571429</v>
      </c>
      <c r="I51" s="106"/>
    </row>
    <row r="52" spans="1:9" x14ac:dyDescent="0.3">
      <c r="A52" s="32" t="s">
        <v>49</v>
      </c>
      <c r="B52" s="81">
        <v>0.84920071047957368</v>
      </c>
      <c r="C52" s="81">
        <v>0.86627301146231328</v>
      </c>
      <c r="D52" s="81">
        <v>0.956989247311828</v>
      </c>
      <c r="E52" s="81">
        <v>1.0397381954184197</v>
      </c>
      <c r="F52" s="185">
        <v>2.5357142857142856</v>
      </c>
      <c r="G52" s="185">
        <v>2.6960000000000002</v>
      </c>
      <c r="H52" s="194">
        <v>5.2317142857142853</v>
      </c>
      <c r="I52" s="106"/>
    </row>
    <row r="53" spans="1:9" x14ac:dyDescent="0.3">
      <c r="A53" s="32" t="s">
        <v>50</v>
      </c>
      <c r="B53" s="81">
        <v>0.92866909753874205</v>
      </c>
      <c r="C53" s="81">
        <v>0.93368536052439943</v>
      </c>
      <c r="D53" s="81">
        <v>0.89374767398585786</v>
      </c>
      <c r="E53" s="81">
        <v>1.146529258469557</v>
      </c>
      <c r="F53" s="185">
        <v>3.1619009584664535</v>
      </c>
      <c r="G53" s="185">
        <v>2.6537007454739086</v>
      </c>
      <c r="H53" s="194">
        <v>5.815601703940362</v>
      </c>
      <c r="I53" s="106"/>
    </row>
    <row r="54" spans="1:9" x14ac:dyDescent="0.3">
      <c r="A54" s="32" t="s">
        <v>54</v>
      </c>
      <c r="B54" s="81">
        <v>1.0684044786564031</v>
      </c>
      <c r="C54" s="81">
        <v>1.0451451092798281</v>
      </c>
      <c r="D54" s="81">
        <v>1.3062381852551985</v>
      </c>
      <c r="E54" s="81">
        <v>1.1524076671341748</v>
      </c>
      <c r="F54" s="185">
        <v>3.5734029484029484</v>
      </c>
      <c r="G54" s="185">
        <v>3.3058968058968059</v>
      </c>
      <c r="H54" s="194">
        <v>6.8792997542997547</v>
      </c>
      <c r="I54" s="103"/>
    </row>
    <row r="55" spans="1:9" x14ac:dyDescent="0.3">
      <c r="A55" s="32" t="s">
        <v>51</v>
      </c>
      <c r="B55" s="81">
        <v>0.91139905445631242</v>
      </c>
      <c r="C55" s="81">
        <v>0.79488078541374474</v>
      </c>
      <c r="D55" s="81">
        <v>0.95792426367461425</v>
      </c>
      <c r="E55" s="81">
        <v>1.0543478260869565</v>
      </c>
      <c r="F55" s="185">
        <v>3.1685967302452318</v>
      </c>
      <c r="G55" s="185">
        <v>3.0640326975476837</v>
      </c>
      <c r="H55" s="194">
        <v>6.232629427792916</v>
      </c>
      <c r="I55" s="103"/>
    </row>
    <row r="56" spans="1:9" x14ac:dyDescent="0.3">
      <c r="A56" s="36" t="s">
        <v>52</v>
      </c>
      <c r="B56" s="81">
        <v>0.85788690476190477</v>
      </c>
      <c r="C56" s="81">
        <v>1.1373954599761051</v>
      </c>
      <c r="D56" s="81">
        <v>0.95563139931740615</v>
      </c>
      <c r="E56" s="81">
        <v>1.2407667134174849</v>
      </c>
      <c r="F56" s="185">
        <v>2.6075794621026893</v>
      </c>
      <c r="G56" s="185">
        <v>3.3679706601466992</v>
      </c>
      <c r="H56" s="194">
        <v>5.9755501222493885</v>
      </c>
      <c r="I56" s="106"/>
    </row>
    <row r="57" spans="1:9" ht="27" x14ac:dyDescent="0.3">
      <c r="A57" s="32" t="s">
        <v>53</v>
      </c>
      <c r="B57" s="197">
        <v>0.66610549943883279</v>
      </c>
      <c r="C57" s="197">
        <v>0.59591836734693882</v>
      </c>
      <c r="D57" s="197">
        <v>0.64137447405329595</v>
      </c>
      <c r="E57" s="81" t="s">
        <v>19</v>
      </c>
      <c r="F57" s="185">
        <v>25.891666666666666</v>
      </c>
      <c r="G57" s="185">
        <v>2.4333333333333331</v>
      </c>
      <c r="H57" s="194">
        <v>28.324999999999999</v>
      </c>
      <c r="I57" s="207" t="s">
        <v>85</v>
      </c>
    </row>
    <row r="58" spans="1:9" x14ac:dyDescent="0.3">
      <c r="A58" s="32" t="s">
        <v>55</v>
      </c>
      <c r="B58" s="81">
        <v>0.82835908239700373</v>
      </c>
      <c r="C58" s="81">
        <v>0.9394311797752809</v>
      </c>
      <c r="D58" s="81">
        <v>0.86414212248714362</v>
      </c>
      <c r="E58" s="81">
        <v>1.026647966339411</v>
      </c>
      <c r="F58" s="185">
        <v>3.14937624750499</v>
      </c>
      <c r="G58" s="185">
        <v>3.6463323353293413</v>
      </c>
      <c r="H58" s="194">
        <v>6.7957085828343304</v>
      </c>
      <c r="I58" s="103"/>
    </row>
    <row r="59" spans="1:9" ht="15" thickBot="1" x14ac:dyDescent="0.35">
      <c r="A59" s="37" t="s">
        <v>56</v>
      </c>
      <c r="B59" s="81">
        <v>1.0403650403650404</v>
      </c>
      <c r="C59" s="81">
        <v>1.0195530726256983</v>
      </c>
      <c r="D59" s="81">
        <v>1.0003506311360448</v>
      </c>
      <c r="E59" s="81">
        <v>1.0336605890603086</v>
      </c>
      <c r="F59" s="185">
        <v>3.5469512195121951</v>
      </c>
      <c r="G59" s="185">
        <v>3.5780487804878049</v>
      </c>
      <c r="H59" s="194">
        <v>7.125</v>
      </c>
      <c r="I59" s="105"/>
    </row>
    <row r="60" spans="1:9" ht="15" thickBot="1" x14ac:dyDescent="0.35">
      <c r="A60" s="74"/>
      <c r="B60" s="75"/>
      <c r="C60" s="75"/>
      <c r="D60" s="75"/>
      <c r="E60" s="75"/>
      <c r="F60" s="75"/>
      <c r="G60" s="75"/>
      <c r="H60" s="75"/>
      <c r="I60" s="76"/>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I60"/>
  <sheetViews>
    <sheetView topLeftCell="A23" workbookViewId="0">
      <selection activeCell="A28" sqref="A28"/>
    </sheetView>
  </sheetViews>
  <sheetFormatPr defaultRowHeight="14.4" x14ac:dyDescent="0.3"/>
  <cols>
    <col min="1" max="1" width="55.44140625" bestFit="1" customWidth="1"/>
    <col min="2" max="8" width="12" customWidth="1"/>
    <col min="9" max="9" width="113.88671875" style="192" customWidth="1"/>
  </cols>
  <sheetData>
    <row r="1" spans="1:9" ht="69.599999999999994" thickBot="1" x14ac:dyDescent="0.35">
      <c r="A1" s="39" t="s">
        <v>147</v>
      </c>
      <c r="B1" s="35" t="s">
        <v>139</v>
      </c>
      <c r="C1" s="1" t="s">
        <v>140</v>
      </c>
      <c r="D1" s="1" t="s">
        <v>141</v>
      </c>
      <c r="E1" s="1" t="s">
        <v>142</v>
      </c>
      <c r="F1" s="1" t="s">
        <v>73</v>
      </c>
      <c r="G1" s="1" t="s">
        <v>74</v>
      </c>
      <c r="H1" s="2" t="s">
        <v>75</v>
      </c>
      <c r="I1" s="3" t="s">
        <v>70</v>
      </c>
    </row>
    <row r="2" spans="1:9" ht="18.600000000000001" thickBot="1" x14ac:dyDescent="0.35">
      <c r="A2" s="44" t="s">
        <v>57</v>
      </c>
      <c r="B2" s="78">
        <v>0.884104972587197</v>
      </c>
      <c r="C2" s="78">
        <v>0.82130062931645809</v>
      </c>
      <c r="D2" s="79">
        <v>0.9275005040636356</v>
      </c>
      <c r="E2" s="79">
        <v>1.0145912162570569</v>
      </c>
      <c r="F2" s="77">
        <v>6.2518020450781311</v>
      </c>
      <c r="G2" s="77">
        <v>3.0766556251650221</v>
      </c>
      <c r="H2" s="77">
        <v>9.3284576702431519</v>
      </c>
      <c r="I2" s="208"/>
    </row>
    <row r="3" spans="1:9" ht="15" thickBot="1" x14ac:dyDescent="0.35">
      <c r="A3" s="71" t="s">
        <v>59</v>
      </c>
      <c r="B3" s="72"/>
      <c r="C3" s="72"/>
      <c r="D3" s="72"/>
      <c r="E3" s="72"/>
      <c r="F3" s="72"/>
      <c r="G3" s="72"/>
      <c r="H3" s="72"/>
      <c r="I3" s="221"/>
    </row>
    <row r="4" spans="1:9" x14ac:dyDescent="0.3">
      <c r="A4" s="31" t="s">
        <v>0</v>
      </c>
      <c r="B4" s="81">
        <v>0.9144634525660964</v>
      </c>
      <c r="C4" s="197">
        <v>0.56539200279378388</v>
      </c>
      <c r="D4" s="81">
        <v>1.0284317276349149</v>
      </c>
      <c r="E4" s="81">
        <v>0.78787878787878785</v>
      </c>
      <c r="F4" s="185">
        <v>6.7053571428571432</v>
      </c>
      <c r="G4" s="185">
        <v>3.587103174603175</v>
      </c>
      <c r="H4" s="194">
        <v>10.29246031746032</v>
      </c>
      <c r="I4" s="211" t="s">
        <v>88</v>
      </c>
    </row>
    <row r="5" spans="1:9" x14ac:dyDescent="0.3">
      <c r="A5" s="32" t="s">
        <v>1</v>
      </c>
      <c r="B5" s="81">
        <v>0.79080295449130333</v>
      </c>
      <c r="C5" s="81">
        <v>1.0363099630996311</v>
      </c>
      <c r="D5" s="81">
        <v>0.87621753246753242</v>
      </c>
      <c r="E5" s="81">
        <v>1.1435064935064936</v>
      </c>
      <c r="F5" s="185">
        <v>5.083333333333333</v>
      </c>
      <c r="G5" s="185">
        <v>5.4515503875968996</v>
      </c>
      <c r="H5" s="194">
        <v>10.534883720930232</v>
      </c>
      <c r="I5" s="128"/>
    </row>
    <row r="6" spans="1:9" x14ac:dyDescent="0.3">
      <c r="A6" s="32" t="s">
        <v>2</v>
      </c>
      <c r="B6" s="81">
        <v>0.98839738941261779</v>
      </c>
      <c r="C6" s="81">
        <v>1.0715867158671586</v>
      </c>
      <c r="D6" s="81">
        <v>0.99918831168831168</v>
      </c>
      <c r="E6" s="81">
        <v>1.2857142857142858</v>
      </c>
      <c r="F6" s="185">
        <v>3.4041994750656168</v>
      </c>
      <c r="G6" s="185">
        <v>3.984251968503937</v>
      </c>
      <c r="H6" s="194">
        <v>7.3884514435695534</v>
      </c>
      <c r="I6" s="210"/>
    </row>
    <row r="7" spans="1:9" x14ac:dyDescent="0.3">
      <c r="A7" s="32" t="s">
        <v>3</v>
      </c>
      <c r="B7" s="81">
        <v>1.4226282761166482</v>
      </c>
      <c r="C7" s="81">
        <v>0.83412437629305092</v>
      </c>
      <c r="D7" s="81">
        <v>1.5413961038961039</v>
      </c>
      <c r="E7" s="81">
        <v>0.96152271796970934</v>
      </c>
      <c r="F7" s="185">
        <v>5.3064493758668512</v>
      </c>
      <c r="G7" s="185">
        <v>3.2133610725843731</v>
      </c>
      <c r="H7" s="194">
        <v>8.5198104484512243</v>
      </c>
      <c r="I7" s="128"/>
    </row>
    <row r="8" spans="1:9" x14ac:dyDescent="0.3">
      <c r="A8" s="32" t="s">
        <v>4</v>
      </c>
      <c r="B8" s="81">
        <v>0.9285714285714286</v>
      </c>
      <c r="C8" s="81">
        <v>0.89136673723829685</v>
      </c>
      <c r="D8" s="81">
        <v>1.0370670995670996</v>
      </c>
      <c r="E8" s="81">
        <v>1.1216942148760332</v>
      </c>
      <c r="F8" s="185">
        <v>3.5138888888888888</v>
      </c>
      <c r="G8" s="185">
        <v>5.4371913580246911</v>
      </c>
      <c r="H8" s="194">
        <v>8.9510802469135804</v>
      </c>
      <c r="I8" s="128"/>
    </row>
    <row r="9" spans="1:9" x14ac:dyDescent="0.3">
      <c r="A9" s="32" t="s">
        <v>5</v>
      </c>
      <c r="B9" s="81">
        <v>1.0346846403620997</v>
      </c>
      <c r="C9" s="81">
        <v>0.84272559852670348</v>
      </c>
      <c r="D9" s="81">
        <v>1.1199675324675324</v>
      </c>
      <c r="E9" s="81">
        <v>0.90530303030303028</v>
      </c>
      <c r="F9" s="185">
        <v>9.0320346320346321</v>
      </c>
      <c r="G9" s="185">
        <v>5.1441558441558444</v>
      </c>
      <c r="H9" s="194">
        <v>14.176190476190476</v>
      </c>
      <c r="I9" s="128"/>
    </row>
    <row r="10" spans="1:9" x14ac:dyDescent="0.3">
      <c r="A10" s="32" t="s">
        <v>6</v>
      </c>
      <c r="B10" s="81">
        <v>0.83265682656826567</v>
      </c>
      <c r="C10" s="81">
        <v>0.82917431192660551</v>
      </c>
      <c r="D10" s="81">
        <v>1.0140016233766234</v>
      </c>
      <c r="E10" s="81">
        <v>1.0543831168831168</v>
      </c>
      <c r="F10" s="185">
        <v>4.1419860627177698</v>
      </c>
      <c r="G10" s="185">
        <v>4.2312717770034842</v>
      </c>
      <c r="H10" s="194">
        <v>8.3732578397212549</v>
      </c>
      <c r="I10" s="128"/>
    </row>
    <row r="11" spans="1:9" x14ac:dyDescent="0.3">
      <c r="A11" s="32" t="s">
        <v>7</v>
      </c>
      <c r="B11" s="197">
        <v>0.6383293291443356</v>
      </c>
      <c r="C11" s="81">
        <v>0.88291081524712745</v>
      </c>
      <c r="D11" s="81">
        <v>0.98850260060224471</v>
      </c>
      <c r="E11" s="81">
        <v>1.1976461038961039</v>
      </c>
      <c r="F11" s="185">
        <v>3.8733552631578947</v>
      </c>
      <c r="G11" s="185">
        <v>5.8898026315789478</v>
      </c>
      <c r="H11" s="194">
        <v>9.7631578947368425</v>
      </c>
      <c r="I11" s="128" t="s">
        <v>88</v>
      </c>
    </row>
    <row r="12" spans="1:9" ht="13.95" customHeight="1" x14ac:dyDescent="0.3">
      <c r="A12" s="32" t="s">
        <v>8</v>
      </c>
      <c r="B12" s="81">
        <v>0.934238533754566</v>
      </c>
      <c r="C12" s="81">
        <v>0.82026006711409394</v>
      </c>
      <c r="D12" s="81">
        <v>1.0060507674144037</v>
      </c>
      <c r="E12" s="81">
        <v>1.125077303648732</v>
      </c>
      <c r="F12" s="185">
        <v>6.0751691674021764</v>
      </c>
      <c r="G12" s="185">
        <v>3.8668726095910557</v>
      </c>
      <c r="H12" s="194">
        <v>9.9420417769932321</v>
      </c>
      <c r="I12" s="128"/>
    </row>
    <row r="13" spans="1:9" ht="15" thickBot="1" x14ac:dyDescent="0.35">
      <c r="A13" s="33" t="s">
        <v>9</v>
      </c>
      <c r="B13" s="81">
        <v>1.2197646286956165</v>
      </c>
      <c r="C13" s="81">
        <v>0.97351480595916862</v>
      </c>
      <c r="D13" s="81">
        <v>1.4029321996947897</v>
      </c>
      <c r="E13" s="81">
        <v>1.1871416871416871</v>
      </c>
      <c r="F13" s="185">
        <v>6.682008670520232</v>
      </c>
      <c r="G13" s="185">
        <v>4.0068641618497107</v>
      </c>
      <c r="H13" s="194">
        <v>10.688872832369944</v>
      </c>
      <c r="I13" s="129"/>
    </row>
    <row r="14" spans="1:9" ht="15" thickBot="1" x14ac:dyDescent="0.35">
      <c r="A14" s="71" t="s">
        <v>60</v>
      </c>
      <c r="B14" s="72"/>
      <c r="C14" s="72"/>
      <c r="D14" s="72"/>
      <c r="E14" s="72"/>
      <c r="F14" s="228">
        <f>AVERAGE(F4:F13)</f>
        <v>5.3817782011844546</v>
      </c>
      <c r="G14" s="228">
        <f t="shared" ref="G14:H14" si="0">AVERAGE(G4:G13)</f>
        <v>4.4812424985492125</v>
      </c>
      <c r="H14" s="228">
        <f t="shared" si="0"/>
        <v>9.8630206997336636</v>
      </c>
      <c r="I14" s="209"/>
    </row>
    <row r="15" spans="1:9" x14ac:dyDescent="0.3">
      <c r="A15" s="36" t="s">
        <v>10</v>
      </c>
      <c r="B15" s="81">
        <v>0.86894850447116867</v>
      </c>
      <c r="C15" s="81">
        <v>0.85584218512898336</v>
      </c>
      <c r="D15" s="81">
        <v>1</v>
      </c>
      <c r="E15" s="81">
        <v>1.0714285714285714</v>
      </c>
      <c r="F15" s="185">
        <v>11.476595744680852</v>
      </c>
      <c r="G15" s="185">
        <v>2.6680851063829789</v>
      </c>
      <c r="H15" s="194">
        <v>14.14468085106383</v>
      </c>
      <c r="I15" s="211"/>
    </row>
    <row r="16" spans="1:9" x14ac:dyDescent="0.3">
      <c r="A16" s="32" t="s">
        <v>11</v>
      </c>
      <c r="B16" s="81">
        <v>0.76241011868664987</v>
      </c>
      <c r="C16" s="197">
        <v>0.36487406398910821</v>
      </c>
      <c r="D16" s="197">
        <v>0.73798161894662428</v>
      </c>
      <c r="E16" s="197">
        <v>0.4642857142857143</v>
      </c>
      <c r="F16" s="185">
        <v>18.01628151260504</v>
      </c>
      <c r="G16" s="185">
        <v>1.1911764705882353</v>
      </c>
      <c r="H16" s="194">
        <v>19.207457983193276</v>
      </c>
      <c r="I16" s="128" t="s">
        <v>85</v>
      </c>
    </row>
    <row r="17" spans="1:9" x14ac:dyDescent="0.3">
      <c r="A17" s="32" t="s">
        <v>12</v>
      </c>
      <c r="B17" s="81">
        <v>0.87258509659613614</v>
      </c>
      <c r="C17" s="81">
        <v>1</v>
      </c>
      <c r="D17" s="81">
        <v>1.0015527950310559</v>
      </c>
      <c r="E17" s="81">
        <v>1.3815993788819876</v>
      </c>
      <c r="F17" s="185">
        <v>3.1181034482758623</v>
      </c>
      <c r="G17" s="185">
        <v>2.5158045977011496</v>
      </c>
      <c r="H17" s="194">
        <v>5.6339080459770114</v>
      </c>
      <c r="I17" s="128"/>
    </row>
    <row r="18" spans="1:9" x14ac:dyDescent="0.3">
      <c r="A18" s="32" t="s">
        <v>81</v>
      </c>
      <c r="B18" s="81">
        <v>0.88249354005167968</v>
      </c>
      <c r="C18" s="81">
        <v>0.81889612878497509</v>
      </c>
      <c r="D18" s="81">
        <v>1.0238095238095237</v>
      </c>
      <c r="E18" s="81">
        <v>1.1428571428571428</v>
      </c>
      <c r="F18" s="185">
        <v>3.105717761557178</v>
      </c>
      <c r="G18" s="185">
        <v>2.6339416058394161</v>
      </c>
      <c r="H18" s="194">
        <v>5.7396593673965945</v>
      </c>
      <c r="I18" s="210"/>
    </row>
    <row r="19" spans="1:9" x14ac:dyDescent="0.3">
      <c r="A19" s="32" t="s">
        <v>14</v>
      </c>
      <c r="B19" s="81">
        <v>0.89167958656330748</v>
      </c>
      <c r="C19" s="81">
        <v>0.99344135802469136</v>
      </c>
      <c r="D19" s="81">
        <v>1.0295031055900621</v>
      </c>
      <c r="E19" s="81">
        <v>1.4627329192546583</v>
      </c>
      <c r="F19" s="185">
        <v>3.1478739559605158</v>
      </c>
      <c r="G19" s="185">
        <v>2.5392938496583142</v>
      </c>
      <c r="H19" s="194">
        <v>5.68716780561883</v>
      </c>
      <c r="I19" s="128"/>
    </row>
    <row r="20" spans="1:9" x14ac:dyDescent="0.3">
      <c r="A20" s="32" t="s">
        <v>15</v>
      </c>
      <c r="B20" s="81">
        <v>0.91474381540627792</v>
      </c>
      <c r="C20" s="81">
        <v>1.0649230769230769</v>
      </c>
      <c r="D20" s="81">
        <v>0.97023809523809523</v>
      </c>
      <c r="E20" s="81">
        <v>1.6995341614906831</v>
      </c>
      <c r="F20" s="185">
        <v>5.8709195402298846</v>
      </c>
      <c r="G20" s="185">
        <v>2.9417931034482763</v>
      </c>
      <c r="H20" s="194">
        <v>8.8127126436781609</v>
      </c>
      <c r="I20" s="128"/>
    </row>
    <row r="21" spans="1:9" ht="15" thickBot="1" x14ac:dyDescent="0.35">
      <c r="A21" s="37" t="s">
        <v>16</v>
      </c>
      <c r="B21" s="81">
        <v>0.94571317979485192</v>
      </c>
      <c r="C21" s="81">
        <v>0.80061193268740438</v>
      </c>
      <c r="D21" s="81">
        <v>0.94060559006211175</v>
      </c>
      <c r="E21" s="81">
        <v>1.2709627329192548</v>
      </c>
      <c r="F21" s="185">
        <v>7.5562888198757765</v>
      </c>
      <c r="G21" s="185">
        <v>2.4899068322981366</v>
      </c>
      <c r="H21" s="194">
        <v>10.046195652173912</v>
      </c>
      <c r="I21" s="212"/>
    </row>
    <row r="22" spans="1:9" ht="15" thickBot="1" x14ac:dyDescent="0.35">
      <c r="A22" s="71" t="s">
        <v>61</v>
      </c>
      <c r="B22" s="72"/>
      <c r="C22" s="72"/>
      <c r="D22" s="72"/>
      <c r="E22" s="72"/>
      <c r="F22" s="227">
        <f>AVERAGE(F15:F21)</f>
        <v>7.4702543975978717</v>
      </c>
      <c r="G22" s="227">
        <f t="shared" ref="G22:H22" si="1">AVERAGE(G15:G21)</f>
        <v>2.4257145094166437</v>
      </c>
      <c r="H22" s="227">
        <f t="shared" si="1"/>
        <v>9.8959689070145167</v>
      </c>
      <c r="I22" s="226"/>
    </row>
    <row r="23" spans="1:9" x14ac:dyDescent="0.3">
      <c r="A23" s="36" t="s">
        <v>18</v>
      </c>
      <c r="B23" s="81">
        <v>0.77049712346953825</v>
      </c>
      <c r="C23" s="81" t="s">
        <v>19</v>
      </c>
      <c r="D23" s="81">
        <v>0.76614642508321873</v>
      </c>
      <c r="E23" s="81" t="s">
        <v>19</v>
      </c>
      <c r="F23" s="185">
        <v>26.290921409214093</v>
      </c>
      <c r="G23" s="185">
        <v>0.34044715447154472</v>
      </c>
      <c r="H23" s="185">
        <v>26.631368563685637</v>
      </c>
      <c r="I23" s="213"/>
    </row>
    <row r="24" spans="1:9" x14ac:dyDescent="0.3">
      <c r="A24" s="32" t="s">
        <v>20</v>
      </c>
      <c r="B24" s="81">
        <v>0.98042273042273043</v>
      </c>
      <c r="C24" s="197">
        <v>0.69361798773563477</v>
      </c>
      <c r="D24" s="81">
        <v>1.001164596273292</v>
      </c>
      <c r="E24" s="81">
        <v>1.0357142857142858</v>
      </c>
      <c r="F24" s="185">
        <v>3.322001394700139</v>
      </c>
      <c r="G24" s="185">
        <v>3.6903765690376571</v>
      </c>
      <c r="H24" s="185">
        <v>7.0123779637377961</v>
      </c>
      <c r="I24" s="128" t="s">
        <v>88</v>
      </c>
    </row>
    <row r="25" spans="1:9" x14ac:dyDescent="0.3">
      <c r="A25" s="32" t="s">
        <v>21</v>
      </c>
      <c r="B25" s="81">
        <v>0.97019653478148427</v>
      </c>
      <c r="C25" s="81">
        <v>0.81266937669376693</v>
      </c>
      <c r="D25" s="81">
        <v>1.0476190476190477</v>
      </c>
      <c r="E25" s="81">
        <v>1.2974465148378191</v>
      </c>
      <c r="F25" s="185">
        <v>3.861063708759954</v>
      </c>
      <c r="G25" s="185">
        <v>4.1857224118316267</v>
      </c>
      <c r="H25" s="185">
        <v>8.0467861205915803</v>
      </c>
      <c r="I25" s="214"/>
    </row>
    <row r="26" spans="1:9" x14ac:dyDescent="0.3">
      <c r="A26" s="32" t="s">
        <v>22</v>
      </c>
      <c r="B26" s="81">
        <v>0.91697677402797384</v>
      </c>
      <c r="C26" s="81">
        <v>0.96250642013353882</v>
      </c>
      <c r="D26" s="81">
        <v>1.0175466000208269</v>
      </c>
      <c r="E26" s="81">
        <v>1.1542443064182195</v>
      </c>
      <c r="F26" s="185">
        <v>5.9186886192952048</v>
      </c>
      <c r="G26" s="185">
        <v>3.5563258232235704</v>
      </c>
      <c r="H26" s="185">
        <v>9.4750144425187752</v>
      </c>
      <c r="I26" s="128"/>
    </row>
    <row r="27" spans="1:9" x14ac:dyDescent="0.3">
      <c r="A27" s="32" t="s">
        <v>23</v>
      </c>
      <c r="B27" s="81">
        <v>0.97060606060606058</v>
      </c>
      <c r="C27" s="81">
        <v>0.8174954438948191</v>
      </c>
      <c r="D27" s="81">
        <v>0.93879598662207353</v>
      </c>
      <c r="E27" s="81">
        <v>1.0719461697722568</v>
      </c>
      <c r="F27" s="185">
        <v>4.6953125</v>
      </c>
      <c r="G27" s="185">
        <v>2.8445312500000002</v>
      </c>
      <c r="H27" s="185">
        <v>7.5398437500000002</v>
      </c>
      <c r="I27" s="128"/>
    </row>
    <row r="28" spans="1:9" x14ac:dyDescent="0.3">
      <c r="A28" s="32" t="s">
        <v>125</v>
      </c>
      <c r="B28" s="81">
        <v>0.9402539208364451</v>
      </c>
      <c r="C28" s="81">
        <v>0.8075221238938054</v>
      </c>
      <c r="D28" s="81">
        <v>1.0111111111111111</v>
      </c>
      <c r="E28" s="81">
        <v>0.98809523809523814</v>
      </c>
      <c r="F28" s="185">
        <v>4.6388329979879277</v>
      </c>
      <c r="G28" s="185">
        <v>3.4994969818913479</v>
      </c>
      <c r="H28" s="185">
        <v>8.1383299798792752</v>
      </c>
      <c r="I28" s="128"/>
    </row>
    <row r="29" spans="1:9" x14ac:dyDescent="0.3">
      <c r="A29" s="32" t="s">
        <v>24</v>
      </c>
      <c r="B29" s="81">
        <v>0.934238533754566</v>
      </c>
      <c r="C29" s="81">
        <v>0.82026006711409394</v>
      </c>
      <c r="D29" s="81">
        <v>0.9821428571428571</v>
      </c>
      <c r="E29" s="81">
        <v>0.9910714285714286</v>
      </c>
      <c r="F29" s="185">
        <v>3.7023184601924761</v>
      </c>
      <c r="G29" s="185">
        <v>3.1797900262467191</v>
      </c>
      <c r="H29" s="185">
        <v>6.8821084864391953</v>
      </c>
      <c r="I29" s="128"/>
    </row>
    <row r="30" spans="1:9" ht="15" thickBot="1" x14ac:dyDescent="0.35">
      <c r="A30" s="38" t="s">
        <v>25</v>
      </c>
      <c r="B30" s="197">
        <v>0.63893225101467377</v>
      </c>
      <c r="C30" s="197">
        <v>0.52098243331164606</v>
      </c>
      <c r="D30" s="81">
        <v>0.99066558441558439</v>
      </c>
      <c r="E30" s="81" t="s">
        <v>19</v>
      </c>
      <c r="F30" s="185">
        <v>12.964285714285714</v>
      </c>
      <c r="G30" s="185">
        <v>6.3551587301587302</v>
      </c>
      <c r="H30" s="185">
        <v>19.319444444444443</v>
      </c>
      <c r="I30" s="128" t="s">
        <v>88</v>
      </c>
    </row>
    <row r="31" spans="1:9" ht="15" thickBot="1" x14ac:dyDescent="0.35">
      <c r="A31" s="71" t="s">
        <v>62</v>
      </c>
      <c r="B31" s="72"/>
      <c r="C31" s="72"/>
      <c r="D31" s="72"/>
      <c r="E31" s="72"/>
      <c r="F31" s="227">
        <f>AVERAGE(F23:F30)</f>
        <v>8.1741781005544372</v>
      </c>
      <c r="G31" s="227">
        <f t="shared" ref="G31:H31" si="2">AVERAGE(G23:G30)</f>
        <v>3.4564811183576496</v>
      </c>
      <c r="H31" s="227">
        <f t="shared" si="2"/>
        <v>11.630659218912088</v>
      </c>
      <c r="I31" s="221"/>
    </row>
    <row r="32" spans="1:9" x14ac:dyDescent="0.3">
      <c r="A32" s="36" t="s">
        <v>27</v>
      </c>
      <c r="B32" s="81">
        <v>0.89821825270889055</v>
      </c>
      <c r="C32" s="197">
        <v>0.43086816720257237</v>
      </c>
      <c r="D32" s="81">
        <v>0.92780821917808221</v>
      </c>
      <c r="E32" s="197">
        <v>0.39829192546583853</v>
      </c>
      <c r="F32" s="185">
        <v>24.001794258373206</v>
      </c>
      <c r="G32" s="185">
        <v>2.589712918660287</v>
      </c>
      <c r="H32" s="194">
        <v>26.591507177033492</v>
      </c>
      <c r="I32" s="223" t="s">
        <v>148</v>
      </c>
    </row>
    <row r="33" spans="1:9" x14ac:dyDescent="0.3">
      <c r="A33" s="32" t="s">
        <v>28</v>
      </c>
      <c r="B33" s="81">
        <v>1.0519648397104446</v>
      </c>
      <c r="C33" s="197">
        <v>0.67682926829268297</v>
      </c>
      <c r="D33" s="81">
        <v>1.1145451370700192</v>
      </c>
      <c r="E33" s="81" t="s">
        <v>19</v>
      </c>
      <c r="F33" s="185">
        <v>10.353648424543945</v>
      </c>
      <c r="G33" s="185">
        <v>1.3631840796019901</v>
      </c>
      <c r="H33" s="194">
        <v>11.716832504145936</v>
      </c>
      <c r="I33" s="128" t="s">
        <v>88</v>
      </c>
    </row>
    <row r="34" spans="1:9" x14ac:dyDescent="0.3">
      <c r="A34" s="32" t="s">
        <v>29</v>
      </c>
      <c r="B34" s="81">
        <v>0.83986504022839348</v>
      </c>
      <c r="C34" s="197">
        <v>0.4202898550724638</v>
      </c>
      <c r="D34" s="81">
        <v>0.77536231884057971</v>
      </c>
      <c r="E34" s="197">
        <v>0.52727272727272723</v>
      </c>
      <c r="F34" s="185">
        <v>8.5136612021857925</v>
      </c>
      <c r="G34" s="185">
        <v>1.6507285974499091</v>
      </c>
      <c r="H34" s="194">
        <v>10.164389799635702</v>
      </c>
      <c r="I34" s="224" t="s">
        <v>148</v>
      </c>
    </row>
    <row r="35" spans="1:9" x14ac:dyDescent="0.3">
      <c r="A35" s="32" t="s">
        <v>30</v>
      </c>
      <c r="B35" s="81">
        <v>0.88673981774223543</v>
      </c>
      <c r="C35" s="81">
        <v>0.76829268292682928</v>
      </c>
      <c r="D35" s="81">
        <v>0.7531218831039298</v>
      </c>
      <c r="E35" s="81">
        <v>0.94526397515527949</v>
      </c>
      <c r="F35" s="185">
        <v>8.6962052608883127</v>
      </c>
      <c r="G35" s="185">
        <v>1.4395213454075033</v>
      </c>
      <c r="H35" s="194">
        <v>10.135726606295817</v>
      </c>
      <c r="I35" s="224" t="s">
        <v>148</v>
      </c>
    </row>
    <row r="36" spans="1:9" x14ac:dyDescent="0.3">
      <c r="A36" s="32" t="s">
        <v>31</v>
      </c>
      <c r="B36" s="81">
        <v>0.80500472143531632</v>
      </c>
      <c r="C36" s="197">
        <v>0.52089783281733748</v>
      </c>
      <c r="D36" s="81">
        <v>0.76490683229813661</v>
      </c>
      <c r="E36" s="197">
        <v>0.2857142857142857</v>
      </c>
      <c r="F36" s="185">
        <v>9.729651162790697</v>
      </c>
      <c r="G36" s="185">
        <v>1.0087209302325582</v>
      </c>
      <c r="H36" s="194">
        <v>10.738372093023257</v>
      </c>
      <c r="I36" s="224" t="s">
        <v>148</v>
      </c>
    </row>
    <row r="37" spans="1:9" x14ac:dyDescent="0.3">
      <c r="A37" s="32" t="s">
        <v>32</v>
      </c>
      <c r="B37" s="81">
        <v>0.77082797082797083</v>
      </c>
      <c r="C37" s="197">
        <v>0.70960365853658536</v>
      </c>
      <c r="D37" s="197">
        <v>0.73773291925465834</v>
      </c>
      <c r="E37" s="197">
        <v>0.72903726708074534</v>
      </c>
      <c r="F37" s="185">
        <v>7.9676063303659737</v>
      </c>
      <c r="G37" s="185">
        <v>1.3872403560830862</v>
      </c>
      <c r="H37" s="194">
        <v>9.3548466864490596</v>
      </c>
      <c r="I37" s="224" t="s">
        <v>148</v>
      </c>
    </row>
    <row r="38" spans="1:9" x14ac:dyDescent="0.3">
      <c r="A38" s="32" t="s">
        <v>33</v>
      </c>
      <c r="B38" s="197">
        <v>0.69203889395320572</v>
      </c>
      <c r="C38" s="81">
        <v>1.1625386996904026</v>
      </c>
      <c r="D38" s="81">
        <v>0.80965814802522407</v>
      </c>
      <c r="E38" s="81">
        <v>0.91149068322981364</v>
      </c>
      <c r="F38" s="185">
        <v>6.5348050914876685</v>
      </c>
      <c r="G38" s="185">
        <v>1.5966587112171837</v>
      </c>
      <c r="H38" s="194">
        <v>8.131463802704852</v>
      </c>
      <c r="I38" s="224" t="s">
        <v>148</v>
      </c>
    </row>
    <row r="39" spans="1:9" ht="28.8" x14ac:dyDescent="0.3">
      <c r="A39" s="32" t="s">
        <v>34</v>
      </c>
      <c r="B39" s="197">
        <v>0.65402230187176424</v>
      </c>
      <c r="C39" s="197">
        <v>0.39282990083905417</v>
      </c>
      <c r="D39" s="197">
        <v>0.73788431474726424</v>
      </c>
      <c r="E39" s="197">
        <v>0.44584980237154148</v>
      </c>
      <c r="F39" s="185">
        <v>7.8820876288659791</v>
      </c>
      <c r="G39" s="185">
        <v>1.3904639175257731</v>
      </c>
      <c r="H39" s="194">
        <v>9.2725515463917532</v>
      </c>
      <c r="I39" s="224" t="s">
        <v>149</v>
      </c>
    </row>
    <row r="40" spans="1:9" ht="15" thickBot="1" x14ac:dyDescent="0.35">
      <c r="A40" s="37" t="s">
        <v>35</v>
      </c>
      <c r="B40" s="81">
        <v>0.8384703196347032</v>
      </c>
      <c r="C40" s="197">
        <v>0.73964497041420119</v>
      </c>
      <c r="D40" s="81">
        <v>0.85068332682545877</v>
      </c>
      <c r="E40" s="197">
        <v>0.63612836438923392</v>
      </c>
      <c r="F40" s="185">
        <v>6.1202513966480456</v>
      </c>
      <c r="G40" s="185">
        <v>3.7241620111731844</v>
      </c>
      <c r="H40" s="194">
        <v>9.8444134078212304</v>
      </c>
      <c r="I40" s="225" t="s">
        <v>148</v>
      </c>
    </row>
    <row r="41" spans="1:9" ht="15" thickBot="1" x14ac:dyDescent="0.35">
      <c r="A41" s="71" t="s">
        <v>63</v>
      </c>
      <c r="B41" s="75"/>
      <c r="C41" s="75"/>
      <c r="D41" s="75"/>
      <c r="E41" s="75"/>
      <c r="F41" s="229">
        <f>AVERAGE(F32:F40)</f>
        <v>9.9777456395721789</v>
      </c>
      <c r="G41" s="229">
        <f t="shared" ref="G41:H41" si="3">AVERAGE(G32:G40)</f>
        <v>1.7944880963723864</v>
      </c>
      <c r="H41" s="229">
        <f t="shared" si="3"/>
        <v>11.772233735944567</v>
      </c>
      <c r="I41" s="222"/>
    </row>
    <row r="42" spans="1:9" ht="15" thickBot="1" x14ac:dyDescent="0.35">
      <c r="A42" s="36" t="s">
        <v>37</v>
      </c>
      <c r="B42" s="81">
        <v>1.5320226392612453</v>
      </c>
      <c r="C42" s="81">
        <v>0.86179450072358899</v>
      </c>
      <c r="D42" s="81">
        <v>1.3441247002398082</v>
      </c>
      <c r="E42" s="197">
        <v>0.62452687358062076</v>
      </c>
      <c r="F42" s="185">
        <v>18.028089887640448</v>
      </c>
      <c r="G42" s="185">
        <v>3.7752808988764044</v>
      </c>
      <c r="H42" s="185">
        <v>21.803370786516854</v>
      </c>
      <c r="I42" s="216" t="s">
        <v>88</v>
      </c>
    </row>
    <row r="43" spans="1:9" x14ac:dyDescent="0.3">
      <c r="A43" s="32" t="s">
        <v>39</v>
      </c>
      <c r="B43" s="81">
        <v>0.92278719397363473</v>
      </c>
      <c r="C43" s="197">
        <v>8.6309523809523808E-2</v>
      </c>
      <c r="D43" s="81">
        <v>0.95023696682464454</v>
      </c>
      <c r="E43" s="197">
        <v>0.32142857142857145</v>
      </c>
      <c r="F43" s="185">
        <v>15.749423298731259</v>
      </c>
      <c r="G43" s="185">
        <v>0.2292387543252595</v>
      </c>
      <c r="H43" s="185">
        <v>15.978662053056519</v>
      </c>
      <c r="I43" s="216" t="s">
        <v>88</v>
      </c>
    </row>
    <row r="44" spans="1:9" x14ac:dyDescent="0.3">
      <c r="A44" s="32" t="s">
        <v>40</v>
      </c>
      <c r="B44" s="81">
        <v>0.79096722621902482</v>
      </c>
      <c r="C44" s="81">
        <v>0.8867969494756911</v>
      </c>
      <c r="D44" s="197">
        <v>0.6775085034013606</v>
      </c>
      <c r="E44" s="81">
        <v>0.92782738095238093</v>
      </c>
      <c r="F44" s="185">
        <v>4.651692708333333</v>
      </c>
      <c r="G44" s="185">
        <v>2.0231119791666665</v>
      </c>
      <c r="H44" s="185">
        <v>6.6748046875</v>
      </c>
      <c r="I44" s="126" t="s">
        <v>150</v>
      </c>
    </row>
    <row r="45" spans="1:9" x14ac:dyDescent="0.3">
      <c r="A45" s="32" t="s">
        <v>41</v>
      </c>
      <c r="B45" s="81">
        <v>1.0718457943925233</v>
      </c>
      <c r="C45" s="81">
        <v>1.0477777777777777</v>
      </c>
      <c r="D45" s="81">
        <v>1.0601001669449082</v>
      </c>
      <c r="E45" s="81">
        <v>0.98511904761904767</v>
      </c>
      <c r="F45" s="185">
        <v>6.064453125</v>
      </c>
      <c r="G45" s="185">
        <v>2.520833333333333</v>
      </c>
      <c r="H45" s="185">
        <v>8.5852864583333321</v>
      </c>
      <c r="I45" s="217"/>
    </row>
    <row r="46" spans="1:9" ht="15" thickBot="1" x14ac:dyDescent="0.35">
      <c r="A46" s="37" t="s">
        <v>42</v>
      </c>
      <c r="B46" s="81">
        <v>0.85533333333333328</v>
      </c>
      <c r="C46" s="81">
        <v>0.86093707096677607</v>
      </c>
      <c r="D46" s="81">
        <v>1</v>
      </c>
      <c r="E46" s="81">
        <v>0.93560606060606055</v>
      </c>
      <c r="F46" s="185">
        <v>4.8725071225071224</v>
      </c>
      <c r="G46" s="185">
        <v>3.0451092117758787</v>
      </c>
      <c r="H46" s="185">
        <v>7.917616334283001</v>
      </c>
      <c r="I46" s="218"/>
    </row>
    <row r="47" spans="1:9" ht="15" thickBot="1" x14ac:dyDescent="0.35">
      <c r="A47" s="71" t="s">
        <v>44</v>
      </c>
      <c r="B47" s="75"/>
      <c r="C47" s="75"/>
      <c r="D47" s="75"/>
      <c r="E47" s="75"/>
      <c r="F47" s="229">
        <f>AVERAGE(F42:F46)</f>
        <v>9.8732332284424338</v>
      </c>
      <c r="G47" s="229">
        <f t="shared" ref="G47:H47" si="4">AVERAGE(G42:G46)</f>
        <v>2.3187148354955083</v>
      </c>
      <c r="H47" s="229">
        <f t="shared" si="4"/>
        <v>12.191948063937941</v>
      </c>
      <c r="I47" s="215"/>
    </row>
    <row r="48" spans="1:9" x14ac:dyDescent="0.3">
      <c r="A48" s="31" t="s">
        <v>45</v>
      </c>
      <c r="B48" s="81">
        <v>0.96421625826526647</v>
      </c>
      <c r="C48" s="81">
        <v>0.8818972033257747</v>
      </c>
      <c r="D48" s="81">
        <v>1.0724637681159421</v>
      </c>
      <c r="E48" s="81">
        <v>0.96376811594202894</v>
      </c>
      <c r="F48" s="185">
        <v>3.2788184438040346</v>
      </c>
      <c r="G48" s="185">
        <v>3.0226945244956771</v>
      </c>
      <c r="H48" s="185">
        <v>6.3015129682997122</v>
      </c>
      <c r="I48" s="216"/>
    </row>
    <row r="49" spans="1:9" x14ac:dyDescent="0.3">
      <c r="A49" s="32" t="s">
        <v>46</v>
      </c>
      <c r="B49" s="81">
        <v>0.91010802469135799</v>
      </c>
      <c r="C49" s="81">
        <v>0.80253067484662577</v>
      </c>
      <c r="D49" s="81">
        <v>0.99948240165631475</v>
      </c>
      <c r="E49" s="81">
        <v>1.1252587991718426</v>
      </c>
      <c r="F49" s="185">
        <v>3.0952380952380953</v>
      </c>
      <c r="G49" s="185">
        <v>3.0786435786435788</v>
      </c>
      <c r="H49" s="185">
        <v>6.1738816738816737</v>
      </c>
      <c r="I49" s="217"/>
    </row>
    <row r="50" spans="1:9" x14ac:dyDescent="0.3">
      <c r="A50" s="32" t="s">
        <v>47</v>
      </c>
      <c r="B50" s="81">
        <v>0.81411854977939768</v>
      </c>
      <c r="C50" s="81">
        <v>1.1297073791348602</v>
      </c>
      <c r="D50" s="81">
        <v>1.0020703933747412</v>
      </c>
      <c r="E50" s="81">
        <v>1.3514492753623188</v>
      </c>
      <c r="F50" s="185">
        <v>2.9027181688125894</v>
      </c>
      <c r="G50" s="185">
        <v>3.9848593228421558</v>
      </c>
      <c r="H50" s="185">
        <v>6.8875774916547456</v>
      </c>
      <c r="I50" s="219"/>
    </row>
    <row r="51" spans="1:9" x14ac:dyDescent="0.3">
      <c r="A51" s="32" t="s">
        <v>48</v>
      </c>
      <c r="B51" s="81">
        <v>0.90221959548200692</v>
      </c>
      <c r="C51" s="81">
        <v>0.8509519978546527</v>
      </c>
      <c r="D51" s="81">
        <v>0.99896480331262938</v>
      </c>
      <c r="E51" s="81">
        <v>1.0330015715034049</v>
      </c>
      <c r="F51" s="185">
        <v>2.8823998178506378</v>
      </c>
      <c r="G51" s="185">
        <v>2.7919854280510017</v>
      </c>
      <c r="H51" s="185">
        <v>5.6743852459016386</v>
      </c>
      <c r="I51" s="219"/>
    </row>
    <row r="52" spans="1:9" x14ac:dyDescent="0.3">
      <c r="A52" s="32" t="s">
        <v>49</v>
      </c>
      <c r="B52" s="81">
        <v>0.85269230769230764</v>
      </c>
      <c r="C52" s="81">
        <v>0.82876447876447878</v>
      </c>
      <c r="D52" s="81">
        <v>0.97670807453416153</v>
      </c>
      <c r="E52" s="81">
        <v>0.97929606625258803</v>
      </c>
      <c r="F52" s="185">
        <v>2.6649350649350652</v>
      </c>
      <c r="G52" s="185">
        <v>2.6224025974025973</v>
      </c>
      <c r="H52" s="185">
        <v>5.287337662337662</v>
      </c>
      <c r="I52" s="219"/>
    </row>
    <row r="53" spans="1:9" x14ac:dyDescent="0.3">
      <c r="A53" s="32" t="s">
        <v>50</v>
      </c>
      <c r="B53" s="81">
        <v>0.90794223826714804</v>
      </c>
      <c r="C53" s="81">
        <v>0.94598244429439571</v>
      </c>
      <c r="D53" s="81">
        <v>0.9477225672877847</v>
      </c>
      <c r="E53" s="81">
        <v>1.1706924315619969</v>
      </c>
      <c r="F53" s="185">
        <v>5.3604477611940302</v>
      </c>
      <c r="G53" s="185">
        <v>4.2611940298507465</v>
      </c>
      <c r="H53" s="185">
        <v>9.6216417910447767</v>
      </c>
      <c r="I53" s="219"/>
    </row>
    <row r="54" spans="1:9" x14ac:dyDescent="0.3">
      <c r="A54" s="32" t="s">
        <v>54</v>
      </c>
      <c r="B54" s="81">
        <v>1.1158287440042636</v>
      </c>
      <c r="C54" s="81">
        <v>0.87034220532319395</v>
      </c>
      <c r="D54" s="81">
        <v>1.2421692379616642</v>
      </c>
      <c r="E54" s="81">
        <v>1.1045548654244306</v>
      </c>
      <c r="F54" s="185">
        <v>4.1648706896551726</v>
      </c>
      <c r="G54" s="185">
        <v>3.1774425287356323</v>
      </c>
      <c r="H54" s="185">
        <v>7.3423132183908049</v>
      </c>
      <c r="I54" s="217"/>
    </row>
    <row r="55" spans="1:9" x14ac:dyDescent="0.3">
      <c r="A55" s="32" t="s">
        <v>51</v>
      </c>
      <c r="B55" s="81">
        <v>0.87939581719597204</v>
      </c>
      <c r="C55" s="81">
        <v>0.87655279503105588</v>
      </c>
      <c r="D55" s="81">
        <v>1.0450310559006211</v>
      </c>
      <c r="E55" s="81">
        <v>1.0543478260869565</v>
      </c>
      <c r="F55" s="185">
        <v>3.382965299684543</v>
      </c>
      <c r="G55" s="185">
        <v>3.387223974763407</v>
      </c>
      <c r="H55" s="185">
        <v>6.7701892744479499</v>
      </c>
      <c r="I55" s="217"/>
    </row>
    <row r="56" spans="1:9" x14ac:dyDescent="0.3">
      <c r="A56" s="36" t="s">
        <v>52</v>
      </c>
      <c r="B56" s="81">
        <v>0.83947981366459623</v>
      </c>
      <c r="C56" s="81">
        <v>0.90568726518979148</v>
      </c>
      <c r="D56" s="81">
        <v>0.98809523809523814</v>
      </c>
      <c r="E56" s="81">
        <v>1.2261904761904763</v>
      </c>
      <c r="F56" s="185">
        <v>2.7659646739130435</v>
      </c>
      <c r="G56" s="185">
        <v>3.1924818840579716</v>
      </c>
      <c r="H56" s="185">
        <v>5.9584465579710146</v>
      </c>
      <c r="I56" s="219"/>
    </row>
    <row r="57" spans="1:9" x14ac:dyDescent="0.3">
      <c r="A57" s="32" t="s">
        <v>53</v>
      </c>
      <c r="B57" s="197">
        <v>0.60223340673167658</v>
      </c>
      <c r="C57" s="197">
        <v>0.58850931677018636</v>
      </c>
      <c r="D57" s="197">
        <v>0.6158385093167702</v>
      </c>
      <c r="E57" s="81" t="s">
        <v>19</v>
      </c>
      <c r="F57" s="185">
        <v>32.479166666666664</v>
      </c>
      <c r="G57" s="185">
        <v>3.5416666666666665</v>
      </c>
      <c r="H57" s="185">
        <v>36.020833333333336</v>
      </c>
      <c r="I57" s="220" t="s">
        <v>85</v>
      </c>
    </row>
    <row r="58" spans="1:9" x14ac:dyDescent="0.3">
      <c r="A58" s="32" t="s">
        <v>55</v>
      </c>
      <c r="B58" s="81">
        <v>0.81151256151256157</v>
      </c>
      <c r="C58" s="81">
        <v>0.89335394126738799</v>
      </c>
      <c r="D58" s="81">
        <v>0.98809523809523814</v>
      </c>
      <c r="E58" s="81">
        <v>1.0129802699896158</v>
      </c>
      <c r="F58" s="185">
        <v>3.3595238095238096</v>
      </c>
      <c r="G58" s="185">
        <v>3.5823529411764707</v>
      </c>
      <c r="H58" s="185">
        <v>6.9418767507002803</v>
      </c>
      <c r="I58" s="217"/>
    </row>
    <row r="59" spans="1:9" ht="15" thickBot="1" x14ac:dyDescent="0.35">
      <c r="A59" s="37" t="s">
        <v>56</v>
      </c>
      <c r="B59" s="81">
        <v>0.99883810999225409</v>
      </c>
      <c r="C59" s="81">
        <v>0.85421412300683375</v>
      </c>
      <c r="D59" s="81">
        <v>1.0043995859213251</v>
      </c>
      <c r="E59" s="81">
        <v>1.0178571428571428</v>
      </c>
      <c r="F59" s="185">
        <v>3.6485404896421851</v>
      </c>
      <c r="G59" s="185">
        <v>3.4406779661016951</v>
      </c>
      <c r="H59" s="185">
        <v>7.0892184557438798</v>
      </c>
      <c r="I59" s="218"/>
    </row>
    <row r="60" spans="1:9" ht="15" thickBot="1" x14ac:dyDescent="0.35">
      <c r="A60" s="74"/>
      <c r="B60" s="75"/>
      <c r="C60" s="75"/>
      <c r="D60" s="75"/>
      <c r="E60" s="75"/>
      <c r="F60" s="229">
        <f>AVERAGE(F48:F59)</f>
        <v>5.8321324150766563</v>
      </c>
      <c r="G60" s="229">
        <f t="shared" ref="G60:H60" si="5">AVERAGE(G48:G59)</f>
        <v>3.3403021202323004</v>
      </c>
      <c r="H60" s="229">
        <f t="shared" si="5"/>
        <v>9.1724345353089571</v>
      </c>
      <c r="I60" s="215"/>
    </row>
  </sheetData>
  <phoneticPr fontId="21"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I60"/>
  <sheetViews>
    <sheetView topLeftCell="B8" workbookViewId="0">
      <selection activeCell="I30" sqref="I30"/>
    </sheetView>
  </sheetViews>
  <sheetFormatPr defaultRowHeight="14.4" x14ac:dyDescent="0.3"/>
  <cols>
    <col min="1" max="1" width="55.44140625" bestFit="1" customWidth="1"/>
    <col min="2" max="8" width="12" customWidth="1"/>
    <col min="9" max="9" width="109.33203125" customWidth="1"/>
  </cols>
  <sheetData>
    <row r="1" spans="1:9" ht="69.599999999999994" thickBot="1" x14ac:dyDescent="0.35">
      <c r="A1" s="39" t="s">
        <v>99</v>
      </c>
      <c r="B1" s="35" t="s">
        <v>139</v>
      </c>
      <c r="C1" s="1" t="s">
        <v>140</v>
      </c>
      <c r="D1" s="1" t="s">
        <v>141</v>
      </c>
      <c r="E1" s="1" t="s">
        <v>142</v>
      </c>
      <c r="F1" s="1" t="s">
        <v>73</v>
      </c>
      <c r="G1" s="1" t="s">
        <v>74</v>
      </c>
      <c r="H1" s="2" t="s">
        <v>75</v>
      </c>
      <c r="I1" s="3" t="s">
        <v>70</v>
      </c>
    </row>
    <row r="2" spans="1:9" ht="18.600000000000001" thickBot="1" x14ac:dyDescent="0.35">
      <c r="A2" s="44" t="s">
        <v>57</v>
      </c>
      <c r="B2" s="231">
        <v>0.89586418085069563</v>
      </c>
      <c r="C2" s="231">
        <v>0.79519971114204679</v>
      </c>
      <c r="D2" s="232">
        <v>0.93357739427758235</v>
      </c>
      <c r="E2" s="232">
        <v>0.96437423857160087</v>
      </c>
      <c r="F2" s="77">
        <v>6.2774832073206355</v>
      </c>
      <c r="G2" s="77">
        <v>2.9737309493677735</v>
      </c>
      <c r="H2" s="77">
        <v>9.251214156688409</v>
      </c>
      <c r="I2" s="108"/>
    </row>
    <row r="3" spans="1:9" ht="15" thickBot="1" x14ac:dyDescent="0.35">
      <c r="A3" s="71" t="s">
        <v>59</v>
      </c>
      <c r="B3" s="72"/>
      <c r="C3" s="72"/>
      <c r="D3" s="72"/>
      <c r="E3" s="72"/>
      <c r="F3" s="72"/>
      <c r="G3" s="72"/>
      <c r="H3" s="72"/>
      <c r="I3" s="172"/>
    </row>
    <row r="4" spans="1:9" x14ac:dyDescent="0.3">
      <c r="A4" s="31" t="s">
        <v>0</v>
      </c>
      <c r="B4" s="81">
        <v>0.83187037446829437</v>
      </c>
      <c r="C4" s="197">
        <v>0.56480090157776108</v>
      </c>
      <c r="D4" s="81">
        <v>0.95998043850354553</v>
      </c>
      <c r="E4" s="197">
        <v>0.72736797988264879</v>
      </c>
      <c r="F4" s="185">
        <v>6.1058439265536713</v>
      </c>
      <c r="G4" s="185">
        <v>3.4311440677966103</v>
      </c>
      <c r="H4" s="194">
        <v>9.536987994350282</v>
      </c>
      <c r="I4" s="174" t="s">
        <v>88</v>
      </c>
    </row>
    <row r="5" spans="1:9" x14ac:dyDescent="0.3">
      <c r="A5" s="32" t="s">
        <v>1</v>
      </c>
      <c r="B5" s="197">
        <v>0.69165311725351075</v>
      </c>
      <c r="C5" s="81">
        <v>1.0385076615589608</v>
      </c>
      <c r="D5" s="81">
        <v>0.91959921798631472</v>
      </c>
      <c r="E5" s="81">
        <v>1.1043988269794722</v>
      </c>
      <c r="F5" s="185">
        <v>5.0158564814814817</v>
      </c>
      <c r="G5" s="185">
        <v>5.3215277777777779</v>
      </c>
      <c r="H5" s="194">
        <v>10.33738425925926</v>
      </c>
      <c r="I5" s="175" t="s">
        <v>88</v>
      </c>
    </row>
    <row r="6" spans="1:9" x14ac:dyDescent="0.3">
      <c r="A6" s="32" t="s">
        <v>2</v>
      </c>
      <c r="B6" s="81">
        <v>0.94724618447246189</v>
      </c>
      <c r="C6" s="197">
        <v>0.55899143672692675</v>
      </c>
      <c r="D6" s="81">
        <v>1.0351906158357771</v>
      </c>
      <c r="E6" s="81">
        <v>0.74508599508599505</v>
      </c>
      <c r="F6" s="185">
        <v>3.9867055771725033</v>
      </c>
      <c r="G6" s="185">
        <v>3.0625810635538264</v>
      </c>
      <c r="H6" s="194">
        <v>7.0492866407263293</v>
      </c>
      <c r="I6" s="175" t="s">
        <v>88</v>
      </c>
    </row>
    <row r="7" spans="1:9" x14ac:dyDescent="0.3">
      <c r="A7" s="32" t="s">
        <v>3</v>
      </c>
      <c r="B7" s="81">
        <v>0.99850124895920067</v>
      </c>
      <c r="C7" s="81">
        <v>0.78470161556214968</v>
      </c>
      <c r="D7" s="81">
        <v>1.154508797653959</v>
      </c>
      <c r="E7" s="81">
        <v>0.85868768328445744</v>
      </c>
      <c r="F7" s="185">
        <v>3.1068731117824773</v>
      </c>
      <c r="G7" s="185">
        <v>5.2105740181268887</v>
      </c>
      <c r="H7" s="194">
        <v>8.3174471299093646</v>
      </c>
      <c r="I7" s="8"/>
    </row>
    <row r="8" spans="1:9" x14ac:dyDescent="0.3">
      <c r="A8" s="32" t="s">
        <v>4</v>
      </c>
      <c r="B8" s="81">
        <v>0.92489941886455074</v>
      </c>
      <c r="C8" s="81">
        <v>0.88399386346203024</v>
      </c>
      <c r="D8" s="81">
        <v>0.99926686217008798</v>
      </c>
      <c r="E8" s="81">
        <v>1.2615469208211143</v>
      </c>
      <c r="F8" s="185">
        <v>3.2940835266821344</v>
      </c>
      <c r="G8" s="185">
        <v>2.7703016241299303</v>
      </c>
      <c r="H8" s="194">
        <v>6.0643851508120648</v>
      </c>
      <c r="I8" s="8"/>
    </row>
    <row r="9" spans="1:9" x14ac:dyDescent="0.3">
      <c r="A9" s="32" t="s">
        <v>5</v>
      </c>
      <c r="B9" s="81">
        <v>0.97038815526210487</v>
      </c>
      <c r="C9" s="81">
        <v>0.86470006591957815</v>
      </c>
      <c r="D9" s="81">
        <v>1.0351906158357771</v>
      </c>
      <c r="E9" s="81">
        <v>0.74508599508599505</v>
      </c>
      <c r="F9" s="185">
        <v>8.2263593380614655</v>
      </c>
      <c r="G9" s="185">
        <v>5.4349881796690305</v>
      </c>
      <c r="H9" s="194">
        <v>13.661347517730496</v>
      </c>
      <c r="I9" s="8"/>
    </row>
    <row r="10" spans="1:9" x14ac:dyDescent="0.3">
      <c r="A10" s="32" t="s">
        <v>6</v>
      </c>
      <c r="B10" s="81">
        <v>0.83736850893304393</v>
      </c>
      <c r="C10" s="81">
        <v>0.76813278008298758</v>
      </c>
      <c r="D10" s="81">
        <v>0.97419354838709682</v>
      </c>
      <c r="E10" s="81">
        <v>0.96528966022977269</v>
      </c>
      <c r="F10" s="185">
        <v>4.1882022471910112</v>
      </c>
      <c r="G10" s="185">
        <v>3.8463081861958268</v>
      </c>
      <c r="H10" s="194">
        <v>8.0345104333868385</v>
      </c>
      <c r="I10" s="8"/>
    </row>
    <row r="11" spans="1:9" x14ac:dyDescent="0.3">
      <c r="A11" s="32" t="s">
        <v>7</v>
      </c>
      <c r="B11" s="197">
        <v>0.60922942014688153</v>
      </c>
      <c r="C11" s="81">
        <v>0.83883751651254956</v>
      </c>
      <c r="D11" s="81">
        <v>0.99376832844574781</v>
      </c>
      <c r="E11" s="81">
        <v>0.9085410557184751</v>
      </c>
      <c r="F11" s="185">
        <v>3.6401012017710315</v>
      </c>
      <c r="G11" s="185">
        <v>5.1156546489563564</v>
      </c>
      <c r="H11" s="194">
        <v>8.7557558507273878</v>
      </c>
      <c r="I11" s="175" t="s">
        <v>88</v>
      </c>
    </row>
    <row r="12" spans="1:9" x14ac:dyDescent="0.3">
      <c r="A12" s="32" t="s">
        <v>8</v>
      </c>
      <c r="B12" s="81">
        <v>0.90100447779256931</v>
      </c>
      <c r="C12" s="81">
        <v>0.79482059084569545</v>
      </c>
      <c r="D12" s="81">
        <v>0.96300986403625699</v>
      </c>
      <c r="E12" s="81">
        <v>0.984743265993266</v>
      </c>
      <c r="F12" s="185">
        <v>5.6118974751338948</v>
      </c>
      <c r="G12" s="185">
        <v>3.3889313950522832</v>
      </c>
      <c r="H12" s="194">
        <v>9.0008288701861776</v>
      </c>
      <c r="I12" s="8"/>
    </row>
    <row r="13" spans="1:9" ht="15" thickBot="1" x14ac:dyDescent="0.35">
      <c r="A13" s="33" t="s">
        <v>9</v>
      </c>
      <c r="B13" s="81">
        <v>1.1625078555321431</v>
      </c>
      <c r="C13" s="81">
        <v>0.95386409060626254</v>
      </c>
      <c r="D13" s="81">
        <v>1.2485781295807681</v>
      </c>
      <c r="E13" s="81">
        <v>1.0271260997067448</v>
      </c>
      <c r="F13" s="185">
        <v>6.1369939707148999</v>
      </c>
      <c r="G13" s="185">
        <v>3.6598837209302326</v>
      </c>
      <c r="H13" s="194">
        <v>9.7968776916451326</v>
      </c>
      <c r="I13" s="70"/>
    </row>
    <row r="14" spans="1:9" ht="15" thickBot="1" x14ac:dyDescent="0.35">
      <c r="A14" s="71" t="s">
        <v>60</v>
      </c>
      <c r="B14" s="72"/>
      <c r="C14" s="72"/>
      <c r="D14" s="72"/>
      <c r="E14" s="72"/>
      <c r="F14" s="72"/>
      <c r="G14" s="72"/>
      <c r="H14" s="72"/>
      <c r="I14" s="238"/>
    </row>
    <row r="15" spans="1:9" x14ac:dyDescent="0.3">
      <c r="A15" s="36" t="s">
        <v>10</v>
      </c>
      <c r="B15" s="81">
        <v>0.89345637583892612</v>
      </c>
      <c r="C15" s="197">
        <v>0.45545212765957449</v>
      </c>
      <c r="D15" s="81">
        <v>0.99193548387096775</v>
      </c>
      <c r="E15" s="81">
        <v>0.90322580645161288</v>
      </c>
      <c r="F15" s="185">
        <v>11.62934362934363</v>
      </c>
      <c r="G15" s="185">
        <v>1.9044401544401544</v>
      </c>
      <c r="H15" s="194">
        <v>13.533783783783784</v>
      </c>
      <c r="I15" s="178" t="s">
        <v>174</v>
      </c>
    </row>
    <row r="16" spans="1:9" x14ac:dyDescent="0.3">
      <c r="A16" s="32" t="s">
        <v>11</v>
      </c>
      <c r="B16" s="81">
        <v>0.80810177178215914</v>
      </c>
      <c r="C16" s="197">
        <v>0.34448574969021067</v>
      </c>
      <c r="D16" s="81">
        <v>0.79694305852538216</v>
      </c>
      <c r="E16" s="197">
        <v>0.44021739130434784</v>
      </c>
      <c r="F16" s="185">
        <v>18.503597122302157</v>
      </c>
      <c r="G16" s="185">
        <v>1.0827338129496402</v>
      </c>
      <c r="H16" s="194">
        <v>19.586330935251798</v>
      </c>
      <c r="I16" s="176" t="s">
        <v>175</v>
      </c>
    </row>
    <row r="17" spans="1:9" x14ac:dyDescent="0.3">
      <c r="A17" s="32" t="s">
        <v>12</v>
      </c>
      <c r="B17" s="81">
        <v>0.94406898158937147</v>
      </c>
      <c r="C17" s="81">
        <v>0.96198318149964956</v>
      </c>
      <c r="D17" s="81">
        <v>1.0080645161290323</v>
      </c>
      <c r="E17" s="81">
        <v>1.3034128097241702</v>
      </c>
      <c r="F17" s="185">
        <v>3.2726876090750441</v>
      </c>
      <c r="G17" s="185">
        <v>2.4105584642233859</v>
      </c>
      <c r="H17" s="194">
        <v>5.6832460732984291</v>
      </c>
      <c r="I17" s="8"/>
    </row>
    <row r="18" spans="1:9" x14ac:dyDescent="0.3">
      <c r="A18" s="32" t="s">
        <v>81</v>
      </c>
      <c r="B18" s="81">
        <v>0.91117626767850979</v>
      </c>
      <c r="C18" s="197">
        <v>0.71413649025069637</v>
      </c>
      <c r="D18" s="81">
        <v>1.0661625708884688</v>
      </c>
      <c r="E18" s="81">
        <v>1.0671655975291043</v>
      </c>
      <c r="F18" s="185">
        <v>3.1678525226390684</v>
      </c>
      <c r="G18" s="185">
        <v>2.2951056489866324</v>
      </c>
      <c r="H18" s="194">
        <v>5.4629581716257007</v>
      </c>
      <c r="I18" s="175" t="s">
        <v>85</v>
      </c>
    </row>
    <row r="19" spans="1:9" x14ac:dyDescent="0.3">
      <c r="A19" s="32" t="s">
        <v>14</v>
      </c>
      <c r="B19" s="81">
        <v>1.0136133982035946</v>
      </c>
      <c r="C19" s="81">
        <v>0.95197642163661578</v>
      </c>
      <c r="D19" s="81">
        <v>1.0961898083216457</v>
      </c>
      <c r="E19" s="81">
        <v>1.5932678821879382</v>
      </c>
      <c r="F19" s="185">
        <v>3.8588201603665522</v>
      </c>
      <c r="G19" s="185">
        <v>2.8737113402061856</v>
      </c>
      <c r="H19" s="194">
        <v>6.7325315005727377</v>
      </c>
      <c r="I19" s="8"/>
    </row>
    <row r="20" spans="1:9" x14ac:dyDescent="0.3">
      <c r="A20" s="32" t="s">
        <v>15</v>
      </c>
      <c r="B20" s="81">
        <v>0.96598105862529793</v>
      </c>
      <c r="C20" s="81">
        <v>0.95437616387337054</v>
      </c>
      <c r="D20" s="81">
        <v>0.97287818564414308</v>
      </c>
      <c r="E20" s="81">
        <v>1.6774193548387097</v>
      </c>
      <c r="F20" s="185">
        <v>5.8876415857605178</v>
      </c>
      <c r="G20" s="185">
        <v>2.695388349514563</v>
      </c>
      <c r="H20" s="194">
        <v>8.5830299352750821</v>
      </c>
      <c r="I20" s="8"/>
    </row>
    <row r="21" spans="1:9" ht="15" thickBot="1" x14ac:dyDescent="0.35">
      <c r="A21" s="37" t="s">
        <v>16</v>
      </c>
      <c r="B21" s="81">
        <v>0.88887924047701661</v>
      </c>
      <c r="C21" s="81">
        <v>0.81611857341361738</v>
      </c>
      <c r="D21" s="81">
        <v>0.90544361965358788</v>
      </c>
      <c r="E21" s="81">
        <v>1</v>
      </c>
      <c r="F21" s="185">
        <v>7.6085933630510159</v>
      </c>
      <c r="G21" s="185">
        <v>2.3684992570579495</v>
      </c>
      <c r="H21" s="194">
        <v>9.9770926201089658</v>
      </c>
      <c r="I21" s="70"/>
    </row>
    <row r="22" spans="1:9" ht="15" thickBot="1" x14ac:dyDescent="0.35">
      <c r="A22" s="71" t="s">
        <v>61</v>
      </c>
      <c r="B22" s="72"/>
      <c r="C22" s="72"/>
      <c r="D22" s="72"/>
      <c r="E22" s="72"/>
      <c r="F22" s="72"/>
      <c r="G22" s="72"/>
      <c r="H22" s="72"/>
      <c r="I22" s="238"/>
    </row>
    <row r="23" spans="1:9" x14ac:dyDescent="0.3">
      <c r="A23" s="36" t="s">
        <v>18</v>
      </c>
      <c r="B23" s="81">
        <v>0.82842317670798504</v>
      </c>
      <c r="C23" s="81">
        <v>0.94346289752650181</v>
      </c>
      <c r="D23" s="81">
        <v>0.83051637720013982</v>
      </c>
      <c r="E23" s="81">
        <v>0.75</v>
      </c>
      <c r="F23" s="185">
        <v>27.204372623574145</v>
      </c>
      <c r="G23" s="185">
        <v>0.45057034220532322</v>
      </c>
      <c r="H23" s="194">
        <v>27.654942965779469</v>
      </c>
      <c r="I23" s="178"/>
    </row>
    <row r="24" spans="1:9" x14ac:dyDescent="0.3">
      <c r="A24" s="32" t="s">
        <v>20</v>
      </c>
      <c r="B24" s="81">
        <v>0.98152123191787222</v>
      </c>
      <c r="C24" s="197">
        <v>0.56116144975288307</v>
      </c>
      <c r="D24" s="81">
        <v>1</v>
      </c>
      <c r="E24" s="81">
        <v>0.87854442344045369</v>
      </c>
      <c r="F24" s="185">
        <v>3.3485768500948767</v>
      </c>
      <c r="G24" s="185">
        <v>3.056451612903226</v>
      </c>
      <c r="H24" s="194">
        <v>6.4050284629981018</v>
      </c>
      <c r="I24" s="182" t="s">
        <v>88</v>
      </c>
    </row>
    <row r="25" spans="1:9" x14ac:dyDescent="0.3">
      <c r="A25" s="32" t="s">
        <v>21</v>
      </c>
      <c r="B25" s="81">
        <v>1.1599091226843761</v>
      </c>
      <c r="C25" s="81">
        <v>0.81171679197994984</v>
      </c>
      <c r="D25" s="81">
        <v>1.293439301854449</v>
      </c>
      <c r="E25" s="81">
        <v>1.190275829827022</v>
      </c>
      <c r="F25" s="185">
        <v>4.7689393939393936</v>
      </c>
      <c r="G25" s="185">
        <v>4.0258620689655169</v>
      </c>
      <c r="H25" s="194">
        <v>8.7948014629049105</v>
      </c>
      <c r="I25" s="176"/>
    </row>
    <row r="26" spans="1:9" x14ac:dyDescent="0.3">
      <c r="A26" s="32" t="s">
        <v>22</v>
      </c>
      <c r="B26" s="81">
        <v>0.9061007381676075</v>
      </c>
      <c r="C26" s="81">
        <v>0.7881864328564836</v>
      </c>
      <c r="D26" s="81">
        <v>0.98359728506787325</v>
      </c>
      <c r="E26" s="81">
        <v>0.99111734455352973</v>
      </c>
      <c r="F26" s="185">
        <v>6.6304159445407276</v>
      </c>
      <c r="G26" s="185">
        <v>3.317157712305026</v>
      </c>
      <c r="H26" s="194">
        <v>9.9475736568457531</v>
      </c>
      <c r="I26" s="176"/>
    </row>
    <row r="27" spans="1:9" x14ac:dyDescent="0.3">
      <c r="A27" s="32" t="s">
        <v>23</v>
      </c>
      <c r="B27" s="81">
        <v>1.0324693422519509</v>
      </c>
      <c r="C27" s="81">
        <v>0.82895365504061158</v>
      </c>
      <c r="D27" s="81">
        <v>1.0909565217391304</v>
      </c>
      <c r="E27" s="81">
        <v>1.0014038371548901</v>
      </c>
      <c r="F27" s="185">
        <v>5.0976154992548439</v>
      </c>
      <c r="G27" s="185">
        <v>2.8874813710879286</v>
      </c>
      <c r="H27" s="194">
        <v>7.9850968703427716</v>
      </c>
      <c r="I27" s="176"/>
    </row>
    <row r="28" spans="1:9" x14ac:dyDescent="0.3">
      <c r="A28" s="32" t="s">
        <v>125</v>
      </c>
      <c r="B28" s="81">
        <v>0.9390781784099681</v>
      </c>
      <c r="C28" s="81">
        <v>0.8293258776017397</v>
      </c>
      <c r="D28" s="81">
        <v>0.94230769230769229</v>
      </c>
      <c r="E28" s="81">
        <v>1.1297258979206048</v>
      </c>
      <c r="F28" s="185">
        <v>4.689533456108042</v>
      </c>
      <c r="G28" s="185">
        <v>3.8399938612645799</v>
      </c>
      <c r="H28" s="194">
        <v>8.5295273173726205</v>
      </c>
      <c r="I28" s="176"/>
    </row>
    <row r="29" spans="1:9" x14ac:dyDescent="0.3">
      <c r="A29" s="32" t="s">
        <v>24</v>
      </c>
      <c r="B29" s="81">
        <v>0.94363256784968685</v>
      </c>
      <c r="C29" s="81">
        <v>0.81169167097775474</v>
      </c>
      <c r="D29" s="81">
        <v>1.0080673447913013</v>
      </c>
      <c r="E29" s="81">
        <v>1.0599579242636745</v>
      </c>
      <c r="F29" s="185">
        <v>3.8858560794044665</v>
      </c>
      <c r="G29" s="185">
        <v>3.3352977667493797</v>
      </c>
      <c r="H29" s="194">
        <v>7.2211538461538458</v>
      </c>
      <c r="I29" s="176"/>
    </row>
    <row r="30" spans="1:9" ht="15" thickBot="1" x14ac:dyDescent="0.35">
      <c r="A30" s="38" t="s">
        <v>25</v>
      </c>
      <c r="B30" s="197">
        <v>0.59343055744854845</v>
      </c>
      <c r="C30" s="197">
        <v>0.51142131979695427</v>
      </c>
      <c r="D30" s="81">
        <v>1.0010997067448681</v>
      </c>
      <c r="E30" s="81" t="s">
        <v>19</v>
      </c>
      <c r="F30" s="185">
        <v>13.730620155038761</v>
      </c>
      <c r="G30" s="185">
        <v>7.0290697674418601</v>
      </c>
      <c r="H30" s="194">
        <v>20.759689922480622</v>
      </c>
      <c r="I30" s="237" t="s">
        <v>86</v>
      </c>
    </row>
    <row r="31" spans="1:9" ht="15" thickBot="1" x14ac:dyDescent="0.35">
      <c r="A31" s="71" t="s">
        <v>62</v>
      </c>
      <c r="B31" s="72"/>
      <c r="C31" s="72"/>
      <c r="D31" s="72"/>
      <c r="E31" s="72"/>
      <c r="F31" s="72"/>
      <c r="G31" s="72"/>
      <c r="H31" s="72"/>
      <c r="I31" s="238"/>
    </row>
    <row r="32" spans="1:9" x14ac:dyDescent="0.3">
      <c r="A32" s="36" t="s">
        <v>27</v>
      </c>
      <c r="B32" s="81">
        <v>0.93504630767969843</v>
      </c>
      <c r="C32" s="197">
        <v>0.31811989100817439</v>
      </c>
      <c r="D32" s="81">
        <v>0.94584569732937684</v>
      </c>
      <c r="E32" s="197">
        <v>0.35203366058906033</v>
      </c>
      <c r="F32" s="185">
        <v>24.819414316702819</v>
      </c>
      <c r="G32" s="185">
        <v>2.1019522776572668</v>
      </c>
      <c r="H32" s="194">
        <v>26.921366594360087</v>
      </c>
      <c r="I32" s="239" t="s">
        <v>86</v>
      </c>
    </row>
    <row r="33" spans="1:9" x14ac:dyDescent="0.3">
      <c r="A33" s="32" t="s">
        <v>28</v>
      </c>
      <c r="B33" s="81">
        <v>1.100569405971068</v>
      </c>
      <c r="C33" s="197">
        <v>0.68410185822436342</v>
      </c>
      <c r="D33" s="81">
        <v>1.0396602773881878</v>
      </c>
      <c r="E33" s="81" t="s">
        <v>19</v>
      </c>
      <c r="F33" s="185">
        <v>9.5199724517906343</v>
      </c>
      <c r="G33" s="185">
        <v>1.3119834710743801</v>
      </c>
      <c r="H33" s="194">
        <v>10.831955922865014</v>
      </c>
      <c r="I33" s="176" t="s">
        <v>176</v>
      </c>
    </row>
    <row r="34" spans="1:9" x14ac:dyDescent="0.3">
      <c r="A34" s="32" t="s">
        <v>29</v>
      </c>
      <c r="B34" s="81">
        <v>0.81208508648901356</v>
      </c>
      <c r="C34" s="197">
        <v>0.70590314598798165</v>
      </c>
      <c r="D34" s="81">
        <v>0.79032258064516125</v>
      </c>
      <c r="E34" s="197">
        <v>0.56661991584852733</v>
      </c>
      <c r="F34" s="185">
        <v>8.6554292929292931</v>
      </c>
      <c r="G34" s="185">
        <v>2.2809343434343434</v>
      </c>
      <c r="H34" s="194">
        <v>10.936363636363637</v>
      </c>
      <c r="I34" s="176" t="s">
        <v>176</v>
      </c>
    </row>
    <row r="35" spans="1:9" x14ac:dyDescent="0.3">
      <c r="A35" s="32" t="s">
        <v>30</v>
      </c>
      <c r="B35" s="81">
        <v>0.91453179000493723</v>
      </c>
      <c r="C35" s="197">
        <v>0.61921097770154376</v>
      </c>
      <c r="D35" s="81">
        <v>0.78610691959474022</v>
      </c>
      <c r="E35" s="197">
        <v>0.5</v>
      </c>
      <c r="F35" s="185">
        <v>9.1290887850467293</v>
      </c>
      <c r="G35" s="185">
        <v>1.1296728971962617</v>
      </c>
      <c r="H35" s="194">
        <v>10.258761682242991</v>
      </c>
      <c r="I35" s="176" t="s">
        <v>176</v>
      </c>
    </row>
    <row r="36" spans="1:9" x14ac:dyDescent="0.3">
      <c r="A36" s="32" t="s">
        <v>31</v>
      </c>
      <c r="B36" s="81">
        <v>0.94822734946539111</v>
      </c>
      <c r="C36" s="197">
        <v>0.62376933895921238</v>
      </c>
      <c r="D36" s="81">
        <v>0.91047297297297303</v>
      </c>
      <c r="E36" s="197">
        <v>0.55119214586255261</v>
      </c>
      <c r="F36" s="185">
        <v>11.750889679715302</v>
      </c>
      <c r="G36" s="185">
        <v>1.4884341637010676</v>
      </c>
      <c r="H36" s="194">
        <v>13.23932384341637</v>
      </c>
      <c r="I36" s="176" t="s">
        <v>176</v>
      </c>
    </row>
    <row r="37" spans="1:9" x14ac:dyDescent="0.3">
      <c r="A37" s="32" t="s">
        <v>32</v>
      </c>
      <c r="B37" s="81">
        <v>0.80127910539215685</v>
      </c>
      <c r="C37" s="81">
        <v>1.0013679890560876</v>
      </c>
      <c r="D37" s="81">
        <v>0.78812529219261329</v>
      </c>
      <c r="E37" s="81">
        <v>0.84151472650771386</v>
      </c>
      <c r="F37" s="185">
        <v>7.7738683127572017</v>
      </c>
      <c r="G37" s="185">
        <v>1.6444444444444444</v>
      </c>
      <c r="H37" s="194">
        <v>9.4183127572016438</v>
      </c>
      <c r="I37" s="176"/>
    </row>
    <row r="38" spans="1:9" ht="28.2" x14ac:dyDescent="0.3">
      <c r="A38" s="32" t="s">
        <v>33</v>
      </c>
      <c r="B38" s="197">
        <v>0.71413913400369378</v>
      </c>
      <c r="C38" s="81">
        <v>1.041782729805014</v>
      </c>
      <c r="D38" s="81">
        <v>0.85037878787878785</v>
      </c>
      <c r="E38" s="81">
        <v>1.0666666666666667</v>
      </c>
      <c r="F38" s="185">
        <v>6.614714086471408</v>
      </c>
      <c r="G38" s="185">
        <v>1.5523012552301256</v>
      </c>
      <c r="H38" s="194">
        <v>8.1670153417015339</v>
      </c>
      <c r="I38" s="234" t="s">
        <v>177</v>
      </c>
    </row>
    <row r="39" spans="1:9" x14ac:dyDescent="0.3">
      <c r="A39" s="32" t="s">
        <v>34</v>
      </c>
      <c r="B39" s="197">
        <v>0.73567848191908347</v>
      </c>
      <c r="C39" s="197">
        <v>0.45709342560553634</v>
      </c>
      <c r="D39" s="197">
        <v>0.71207490988873212</v>
      </c>
      <c r="E39" s="197">
        <v>0.37096774193548387</v>
      </c>
      <c r="F39" s="185">
        <v>8.0390390390390376</v>
      </c>
      <c r="G39" s="185">
        <v>1.339527027027027</v>
      </c>
      <c r="H39" s="194">
        <v>9.3785660660660657</v>
      </c>
      <c r="I39" s="176" t="s">
        <v>178</v>
      </c>
    </row>
    <row r="40" spans="1:9" ht="15" thickBot="1" x14ac:dyDescent="0.35">
      <c r="A40" s="37" t="s">
        <v>35</v>
      </c>
      <c r="B40" s="81">
        <v>0.90789322287423768</v>
      </c>
      <c r="C40" s="197">
        <v>0.70826580226904379</v>
      </c>
      <c r="D40" s="81">
        <v>0.88539087371772196</v>
      </c>
      <c r="E40" s="197">
        <v>0.63394109396914444</v>
      </c>
      <c r="F40" s="185">
        <v>6.4812710437710432</v>
      </c>
      <c r="G40" s="185">
        <v>3.6433080808080809</v>
      </c>
      <c r="H40" s="194">
        <v>10.124579124579125</v>
      </c>
      <c r="I40" s="249" t="s">
        <v>176</v>
      </c>
    </row>
    <row r="41" spans="1:9" ht="15" thickBot="1" x14ac:dyDescent="0.35">
      <c r="A41" s="71" t="s">
        <v>63</v>
      </c>
      <c r="B41" s="75"/>
      <c r="C41" s="75"/>
      <c r="D41" s="75"/>
      <c r="E41" s="75"/>
      <c r="F41" s="75"/>
      <c r="G41" s="75"/>
      <c r="H41" s="75"/>
      <c r="I41" s="200"/>
    </row>
    <row r="42" spans="1:9" x14ac:dyDescent="0.3">
      <c r="A42" s="36" t="s">
        <v>37</v>
      </c>
      <c r="B42" s="81">
        <v>1.4290703922622245</v>
      </c>
      <c r="C42" s="81">
        <v>0.77281368821292773</v>
      </c>
      <c r="D42" s="81">
        <v>1.2892316017316017</v>
      </c>
      <c r="E42" s="81">
        <v>0.86155913978494625</v>
      </c>
      <c r="F42" s="185">
        <v>15.005952380952381</v>
      </c>
      <c r="G42" s="185">
        <v>3.7224702380952381</v>
      </c>
      <c r="H42" s="194">
        <v>18.72842261904762</v>
      </c>
      <c r="I42" s="102"/>
    </row>
    <row r="43" spans="1:9" x14ac:dyDescent="0.3">
      <c r="A43" s="32" t="s">
        <v>39</v>
      </c>
      <c r="B43" s="81">
        <v>0.94545286591843336</v>
      </c>
      <c r="C43" s="197">
        <v>0.25135869565217389</v>
      </c>
      <c r="D43" s="81">
        <v>0.93568232662192397</v>
      </c>
      <c r="E43" s="197">
        <v>0.41935483870967744</v>
      </c>
      <c r="F43" s="185">
        <v>15.129104477611941</v>
      </c>
      <c r="G43" s="185">
        <v>0.36119402985074628</v>
      </c>
      <c r="H43" s="194">
        <v>15.490298507462686</v>
      </c>
      <c r="I43" s="247" t="s">
        <v>88</v>
      </c>
    </row>
    <row r="44" spans="1:9" x14ac:dyDescent="0.3">
      <c r="A44" s="32" t="s">
        <v>40</v>
      </c>
      <c r="B44" s="81">
        <v>0.95797579757975793</v>
      </c>
      <c r="C44" s="81">
        <v>0.75685943436048964</v>
      </c>
      <c r="D44" s="81">
        <v>0.78942652329749108</v>
      </c>
      <c r="E44" s="81">
        <v>0.86290322580645162</v>
      </c>
      <c r="F44" s="185">
        <v>4.258378378378378</v>
      </c>
      <c r="G44" s="185">
        <v>1.6632432432432434</v>
      </c>
      <c r="H44" s="194">
        <v>5.9216216216216218</v>
      </c>
      <c r="I44" s="233"/>
    </row>
    <row r="45" spans="1:9" x14ac:dyDescent="0.3">
      <c r="A45" s="32" t="s">
        <v>41</v>
      </c>
      <c r="B45" s="81">
        <v>0.90256522372831938</v>
      </c>
      <c r="C45" s="81">
        <v>1.0307692307692307</v>
      </c>
      <c r="D45" s="197">
        <v>0.73131207527443809</v>
      </c>
      <c r="E45" s="81">
        <v>0.96102150537634412</v>
      </c>
      <c r="F45" s="185">
        <v>5.2631712259371835</v>
      </c>
      <c r="G45" s="185">
        <v>2.3085106382978724</v>
      </c>
      <c r="H45" s="194">
        <v>7.571681864235055</v>
      </c>
      <c r="I45" s="176" t="s">
        <v>179</v>
      </c>
    </row>
    <row r="46" spans="1:9" ht="15" thickBot="1" x14ac:dyDescent="0.35">
      <c r="A46" s="37" t="s">
        <v>42</v>
      </c>
      <c r="B46" s="81">
        <v>0.84646783856738439</v>
      </c>
      <c r="C46" s="81">
        <v>0.79785450888367415</v>
      </c>
      <c r="D46" s="81">
        <v>1.0023923444976077</v>
      </c>
      <c r="E46" s="81">
        <v>0.95328282828282829</v>
      </c>
      <c r="F46" s="185">
        <v>4.7735416666666666</v>
      </c>
      <c r="G46" s="185">
        <v>2.9031250000000002</v>
      </c>
      <c r="H46" s="194">
        <v>7.6766666666666676</v>
      </c>
      <c r="I46" s="183"/>
    </row>
    <row r="47" spans="1:9" ht="15" thickBot="1" x14ac:dyDescent="0.35">
      <c r="A47" s="71" t="s">
        <v>44</v>
      </c>
      <c r="B47" s="75"/>
      <c r="C47" s="75"/>
      <c r="D47" s="75"/>
      <c r="E47" s="75"/>
      <c r="F47" s="75"/>
      <c r="G47" s="75"/>
      <c r="H47" s="75"/>
      <c r="I47" s="181"/>
    </row>
    <row r="48" spans="1:9" x14ac:dyDescent="0.3">
      <c r="A48" s="31" t="s">
        <v>45</v>
      </c>
      <c r="B48" s="81">
        <v>0.85324947589098532</v>
      </c>
      <c r="C48" s="81">
        <v>0.84652947331705619</v>
      </c>
      <c r="D48" s="81">
        <v>1.0203366058906032</v>
      </c>
      <c r="E48" s="81">
        <v>0.94389901823281908</v>
      </c>
      <c r="F48" s="185">
        <v>3.5355504587155964</v>
      </c>
      <c r="G48" s="185">
        <v>3.3990825688073394</v>
      </c>
      <c r="H48" s="194">
        <v>6.9346330275229358</v>
      </c>
      <c r="I48" s="102"/>
    </row>
    <row r="49" spans="1:9" x14ac:dyDescent="0.3">
      <c r="A49" s="32" t="s">
        <v>46</v>
      </c>
      <c r="B49" s="81">
        <v>0.88811795316565478</v>
      </c>
      <c r="C49" s="81">
        <v>0.93400346620450603</v>
      </c>
      <c r="D49" s="81">
        <v>1.0113421550094519</v>
      </c>
      <c r="E49" s="81">
        <v>1.2150537634408602</v>
      </c>
      <c r="F49" s="185">
        <v>3.0961791831357051</v>
      </c>
      <c r="G49" s="185">
        <v>3.4872200263504616</v>
      </c>
      <c r="H49" s="194">
        <v>6.5833992094861662</v>
      </c>
      <c r="I49" s="103"/>
    </row>
    <row r="50" spans="1:9" x14ac:dyDescent="0.3">
      <c r="A50" s="32" t="s">
        <v>47</v>
      </c>
      <c r="B50" s="81">
        <v>1.0057124979722369</v>
      </c>
      <c r="C50" s="81">
        <v>1.1516990291262137</v>
      </c>
      <c r="D50" s="81">
        <v>1.1290322580645162</v>
      </c>
      <c r="E50" s="81">
        <v>1.356708742402992</v>
      </c>
      <c r="F50" s="185">
        <v>3.3259189640768585</v>
      </c>
      <c r="G50" s="185">
        <v>3.899436090225564</v>
      </c>
      <c r="H50" s="194">
        <v>7.2253550543024225</v>
      </c>
      <c r="I50" s="106"/>
    </row>
    <row r="51" spans="1:9" x14ac:dyDescent="0.3">
      <c r="A51" s="32" t="s">
        <v>48</v>
      </c>
      <c r="B51" s="81">
        <v>1.0036349722594222</v>
      </c>
      <c r="C51" s="81">
        <v>1.0450579413769596</v>
      </c>
      <c r="D51" s="81">
        <v>1.0109890109890109</v>
      </c>
      <c r="E51" s="81">
        <v>1.1257494733430562</v>
      </c>
      <c r="F51" s="185">
        <v>2.8966992665036675</v>
      </c>
      <c r="G51" s="185">
        <v>2.977281988590057</v>
      </c>
      <c r="H51" s="194">
        <v>5.8739812550937236</v>
      </c>
      <c r="I51" s="106"/>
    </row>
    <row r="52" spans="1:9" x14ac:dyDescent="0.3">
      <c r="A52" s="32" t="s">
        <v>49</v>
      </c>
      <c r="B52" s="81">
        <v>0.86563007658389612</v>
      </c>
      <c r="C52" s="81">
        <v>0.82090327046201761</v>
      </c>
      <c r="D52" s="81">
        <v>1.0046750818139318</v>
      </c>
      <c r="E52" s="81">
        <v>0.94565217391304346</v>
      </c>
      <c r="F52" s="185">
        <v>2.8300773300773296</v>
      </c>
      <c r="G52" s="185">
        <v>2.6697191697191696</v>
      </c>
      <c r="H52" s="194">
        <v>5.4997964997964992</v>
      </c>
      <c r="I52" s="106"/>
    </row>
    <row r="53" spans="1:9" x14ac:dyDescent="0.3">
      <c r="A53" s="32" t="s">
        <v>50</v>
      </c>
      <c r="B53" s="81">
        <v>0.83097611871087407</v>
      </c>
      <c r="C53" s="81">
        <v>1.0527166882276844</v>
      </c>
      <c r="D53" s="81">
        <v>0.95007132667617689</v>
      </c>
      <c r="E53" s="81">
        <v>1.0161290322580645</v>
      </c>
      <c r="F53" s="185">
        <v>5.1634877384196187</v>
      </c>
      <c r="G53" s="185">
        <v>4.1914168937329697</v>
      </c>
      <c r="H53" s="194">
        <v>9.3549046321525893</v>
      </c>
      <c r="I53" s="106"/>
    </row>
    <row r="54" spans="1:9" x14ac:dyDescent="0.3">
      <c r="A54" s="32" t="s">
        <v>54</v>
      </c>
      <c r="B54" s="81">
        <v>0.93241353593735266</v>
      </c>
      <c r="C54" s="81">
        <v>0.85166064360695237</v>
      </c>
      <c r="D54" s="81">
        <v>1.0014025245441796</v>
      </c>
      <c r="E54" s="81">
        <v>1.101916783543712</v>
      </c>
      <c r="F54" s="185">
        <v>3.8115763546798029</v>
      </c>
      <c r="G54" s="185">
        <v>2.9750615763546797</v>
      </c>
      <c r="H54" s="194">
        <v>6.7866379310344831</v>
      </c>
      <c r="I54" s="103"/>
    </row>
    <row r="55" spans="1:9" x14ac:dyDescent="0.3">
      <c r="A55" s="32" t="s">
        <v>51</v>
      </c>
      <c r="B55" s="81">
        <v>0.89884897104987793</v>
      </c>
      <c r="C55" s="81">
        <v>0.76525245441795231</v>
      </c>
      <c r="D55" s="81">
        <v>1.010752688172043</v>
      </c>
      <c r="E55" s="81">
        <v>1.021505376344086</v>
      </c>
      <c r="F55" s="185">
        <v>3.2682758620689656</v>
      </c>
      <c r="G55" s="185">
        <v>3.0120689655172415</v>
      </c>
      <c r="H55" s="194">
        <v>6.280344827586207</v>
      </c>
      <c r="I55" s="103"/>
    </row>
    <row r="56" spans="1:9" x14ac:dyDescent="0.3">
      <c r="A56" s="36" t="s">
        <v>52</v>
      </c>
      <c r="B56" s="81">
        <v>0.98219273743016755</v>
      </c>
      <c r="C56" s="81">
        <v>1.0101683029453015</v>
      </c>
      <c r="D56" s="81">
        <v>1.096774193548387</v>
      </c>
      <c r="E56" s="81">
        <v>1.2580645161290323</v>
      </c>
      <c r="F56" s="185">
        <v>3.2123287671232879</v>
      </c>
      <c r="G56" s="185">
        <v>3.4694894146948942</v>
      </c>
      <c r="H56" s="194">
        <v>6.6818181818181817</v>
      </c>
      <c r="I56" s="106"/>
    </row>
    <row r="57" spans="1:9" x14ac:dyDescent="0.3">
      <c r="A57" s="32" t="s">
        <v>53</v>
      </c>
      <c r="B57" s="197">
        <v>0.6355848897626738</v>
      </c>
      <c r="C57" s="197">
        <v>0.4825174825174825</v>
      </c>
      <c r="D57" s="197">
        <v>0.58688938798427848</v>
      </c>
      <c r="E57" s="81" t="s">
        <v>19</v>
      </c>
      <c r="F57" s="185">
        <v>26.545731707317074</v>
      </c>
      <c r="G57" s="185">
        <v>2.5975609756097562</v>
      </c>
      <c r="H57" s="194">
        <v>29.14329268292683</v>
      </c>
      <c r="I57" s="248" t="s">
        <v>85</v>
      </c>
    </row>
    <row r="58" spans="1:9" x14ac:dyDescent="0.3">
      <c r="A58" s="32" t="s">
        <v>55</v>
      </c>
      <c r="B58" s="81">
        <v>0.85376722368806812</v>
      </c>
      <c r="C58" s="81">
        <v>0.91146563814866766</v>
      </c>
      <c r="D58" s="81">
        <v>1.0764452938365983</v>
      </c>
      <c r="E58" s="81">
        <v>0.96961196820944362</v>
      </c>
      <c r="F58" s="185">
        <v>3.6334109730848865</v>
      </c>
      <c r="G58" s="185">
        <v>3.6284937888198758</v>
      </c>
      <c r="H58" s="194">
        <v>7.2619047619047628</v>
      </c>
      <c r="I58" s="103"/>
    </row>
    <row r="59" spans="1:9" ht="15" thickBot="1" x14ac:dyDescent="0.35">
      <c r="A59" s="37" t="s">
        <v>56</v>
      </c>
      <c r="B59" s="81">
        <v>1.0063113604488079</v>
      </c>
      <c r="C59" s="81">
        <v>0.95467224546722451</v>
      </c>
      <c r="D59" s="81">
        <v>1.0333099579242637</v>
      </c>
      <c r="E59" s="81">
        <v>1.032258064516129</v>
      </c>
      <c r="F59" s="185">
        <v>3.5907407407407406</v>
      </c>
      <c r="G59" s="185">
        <v>3.5074074074074075</v>
      </c>
      <c r="H59" s="194">
        <v>7.0981481481481481</v>
      </c>
      <c r="I59" s="105"/>
    </row>
    <row r="60" spans="1:9" ht="15" thickBot="1" x14ac:dyDescent="0.35">
      <c r="A60" s="74"/>
      <c r="B60" s="75"/>
      <c r="C60" s="75"/>
      <c r="D60" s="75"/>
      <c r="E60" s="75"/>
      <c r="F60" s="75"/>
      <c r="G60" s="75"/>
      <c r="H60" s="75"/>
      <c r="I60" s="76"/>
    </row>
  </sheetData>
  <phoneticPr fontId="2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DB69A-F3B6-456E-BF55-28BC2A98EBF0}">
  <sheetPr>
    <tabColor rgb="FF00B050"/>
  </sheetPr>
  <dimension ref="A1:I60"/>
  <sheetViews>
    <sheetView topLeftCell="B30" workbookViewId="0">
      <selection activeCell="F47" sqref="F47:H47"/>
    </sheetView>
  </sheetViews>
  <sheetFormatPr defaultRowHeight="14.4" x14ac:dyDescent="0.3"/>
  <cols>
    <col min="1" max="1" width="55.44140625" bestFit="1" customWidth="1"/>
    <col min="2" max="8" width="12" customWidth="1"/>
    <col min="9" max="9" width="109.33203125" customWidth="1"/>
  </cols>
  <sheetData>
    <row r="1" spans="1:9" ht="69.599999999999994" thickBot="1" x14ac:dyDescent="0.35">
      <c r="A1" s="39" t="s">
        <v>151</v>
      </c>
      <c r="B1" s="35" t="s">
        <v>139</v>
      </c>
      <c r="C1" s="1" t="s">
        <v>140</v>
      </c>
      <c r="D1" s="1" t="s">
        <v>141</v>
      </c>
      <c r="E1" s="1" t="s">
        <v>142</v>
      </c>
      <c r="F1" s="1" t="s">
        <v>73</v>
      </c>
      <c r="G1" s="1" t="s">
        <v>74</v>
      </c>
      <c r="H1" s="2" t="s">
        <v>75</v>
      </c>
      <c r="I1" s="3" t="s">
        <v>70</v>
      </c>
    </row>
    <row r="2" spans="1:9" ht="18.600000000000001" thickBot="1" x14ac:dyDescent="0.35">
      <c r="A2" s="44" t="s">
        <v>57</v>
      </c>
      <c r="B2" s="78">
        <v>0.93762151434235286</v>
      </c>
      <c r="C2" s="78">
        <v>0.89112914405455224</v>
      </c>
      <c r="D2" s="79">
        <v>0.96675090256552632</v>
      </c>
      <c r="E2" s="79">
        <v>1.026018480133396</v>
      </c>
      <c r="F2" s="77">
        <v>6.6194271732872778</v>
      </c>
      <c r="G2" s="77">
        <v>3.3608157743235463</v>
      </c>
      <c r="H2" s="240">
        <v>9.9802429476108259</v>
      </c>
      <c r="I2" s="241"/>
    </row>
    <row r="3" spans="1:9" ht="15" thickBot="1" x14ac:dyDescent="0.35">
      <c r="A3" s="71" t="s">
        <v>59</v>
      </c>
      <c r="B3" s="72"/>
      <c r="C3" s="72"/>
      <c r="D3" s="72"/>
      <c r="E3" s="72"/>
      <c r="F3" s="228">
        <f>AVERAGE(F4:F13)</f>
        <v>5.4268898274410073</v>
      </c>
      <c r="G3" s="228">
        <f t="shared" ref="G3:H3" si="0">AVERAGE(G4:G13)</f>
        <v>4.6987956420641455</v>
      </c>
      <c r="H3" s="228">
        <f t="shared" si="0"/>
        <v>10.125685469505154</v>
      </c>
      <c r="I3" s="172"/>
    </row>
    <row r="4" spans="1:9" ht="27.6" x14ac:dyDescent="0.3">
      <c r="A4" s="31" t="s">
        <v>0</v>
      </c>
      <c r="B4" s="98">
        <v>0.91894454100173806</v>
      </c>
      <c r="C4" s="83">
        <v>0.71604215456674469</v>
      </c>
      <c r="D4" s="98">
        <v>1.0017743979721165</v>
      </c>
      <c r="E4" s="98">
        <v>0.79370629370629375</v>
      </c>
      <c r="F4" s="185">
        <v>7.091787439613527</v>
      </c>
      <c r="G4" s="185">
        <v>4.4088164251207731</v>
      </c>
      <c r="H4" s="194">
        <v>11.5006038647343</v>
      </c>
      <c r="I4" s="235" t="s">
        <v>165</v>
      </c>
    </row>
    <row r="5" spans="1:9" x14ac:dyDescent="0.3">
      <c r="A5" s="32" t="s">
        <v>1</v>
      </c>
      <c r="B5" s="98">
        <v>0.87434330204467736</v>
      </c>
      <c r="C5" s="98">
        <v>0.9730039416995141</v>
      </c>
      <c r="D5" s="98">
        <v>1.0021393797483265</v>
      </c>
      <c r="E5" s="98">
        <v>0.9812121212121212</v>
      </c>
      <c r="F5" s="185">
        <v>6.0297781139687343</v>
      </c>
      <c r="G5" s="185">
        <v>5.1256933938477047</v>
      </c>
      <c r="H5" s="194">
        <v>11.15547150781644</v>
      </c>
      <c r="I5" s="8"/>
    </row>
    <row r="6" spans="1:9" ht="27.6" x14ac:dyDescent="0.3">
      <c r="A6" s="32" t="s">
        <v>2</v>
      </c>
      <c r="B6" s="98">
        <v>0.98126702997275206</v>
      </c>
      <c r="C6" s="83">
        <v>0.59320518551631651</v>
      </c>
      <c r="D6" s="98">
        <v>0.98333333333333328</v>
      </c>
      <c r="E6" s="98">
        <v>0.77691387559808611</v>
      </c>
      <c r="F6" s="185">
        <v>3.3315085158150852</v>
      </c>
      <c r="G6" s="185">
        <v>3.1946472019464722</v>
      </c>
      <c r="H6" s="194">
        <v>6.526155717761557</v>
      </c>
      <c r="I6" s="236" t="s">
        <v>166</v>
      </c>
    </row>
    <row r="7" spans="1:9" x14ac:dyDescent="0.3">
      <c r="A7" s="32" t="s">
        <v>3</v>
      </c>
      <c r="B7" s="98">
        <v>1.0481455965093582</v>
      </c>
      <c r="C7" s="98">
        <v>0.95873397435897445</v>
      </c>
      <c r="D7" s="98">
        <v>1.1187499999999999</v>
      </c>
      <c r="E7" s="98">
        <v>1.2530303030303029</v>
      </c>
      <c r="F7" s="185">
        <v>3.9815847720230191</v>
      </c>
      <c r="G7" s="185">
        <v>4.0503541389995581</v>
      </c>
      <c r="H7" s="194">
        <v>8.0319389110225767</v>
      </c>
      <c r="I7" s="8"/>
    </row>
    <row r="8" spans="1:9" x14ac:dyDescent="0.3">
      <c r="A8" s="32" t="s">
        <v>4</v>
      </c>
      <c r="B8" s="98">
        <v>1.4647026985231577</v>
      </c>
      <c r="C8" s="98">
        <v>1.0931956579295736</v>
      </c>
      <c r="D8" s="98">
        <v>1.5777777777777777</v>
      </c>
      <c r="E8" s="98">
        <v>1.521590909090909</v>
      </c>
      <c r="F8" s="185">
        <v>5.0009288747346066</v>
      </c>
      <c r="G8" s="185">
        <v>6.4856687898089174</v>
      </c>
      <c r="H8" s="194">
        <v>11.486597664543524</v>
      </c>
      <c r="I8" s="8"/>
    </row>
    <row r="9" spans="1:9" x14ac:dyDescent="0.3">
      <c r="A9" s="32" t="s">
        <v>5</v>
      </c>
      <c r="B9" s="98">
        <v>0.94382229595834088</v>
      </c>
      <c r="C9" s="98">
        <v>0.82160154988698741</v>
      </c>
      <c r="D9" s="98">
        <v>1.0136363636363637</v>
      </c>
      <c r="E9" s="98">
        <v>0.94494949494949498</v>
      </c>
      <c r="F9" s="185">
        <v>8.1425702811244989</v>
      </c>
      <c r="G9" s="185">
        <v>5.3198795180722893</v>
      </c>
      <c r="H9" s="194">
        <v>13.462449799196788</v>
      </c>
      <c r="I9" s="8"/>
    </row>
    <row r="10" spans="1:9" x14ac:dyDescent="0.3">
      <c r="A10" s="32" t="s">
        <v>6</v>
      </c>
      <c r="B10" s="98">
        <v>0.88735790561488115</v>
      </c>
      <c r="C10" s="98">
        <v>0.90335846470185055</v>
      </c>
      <c r="D10" s="98">
        <v>1.0024621212121212</v>
      </c>
      <c r="E10" s="98">
        <v>1.115719696969697</v>
      </c>
      <c r="F10" s="185">
        <v>4.3812919463087248</v>
      </c>
      <c r="G10" s="185">
        <v>4.6824664429530198</v>
      </c>
      <c r="H10" s="194">
        <v>9.0637583892617446</v>
      </c>
      <c r="I10" s="8"/>
    </row>
    <row r="11" spans="1:9" x14ac:dyDescent="0.3">
      <c r="A11" s="32" t="s">
        <v>7</v>
      </c>
      <c r="B11" s="98">
        <v>0.75748419486798058</v>
      </c>
      <c r="C11" s="98">
        <v>0.92809450436569085</v>
      </c>
      <c r="D11" s="98">
        <v>1.0132154882154882</v>
      </c>
      <c r="E11" s="98">
        <v>1.2248737373737373</v>
      </c>
      <c r="F11" s="185">
        <v>4.0492571059431519</v>
      </c>
      <c r="G11" s="185">
        <v>5.75985142118863</v>
      </c>
      <c r="H11" s="194">
        <v>9.8091085271317837</v>
      </c>
      <c r="I11" s="8"/>
    </row>
    <row r="12" spans="1:9" x14ac:dyDescent="0.3">
      <c r="A12" s="32" t="s">
        <v>8</v>
      </c>
      <c r="B12" s="98">
        <v>0.9963372263384821</v>
      </c>
      <c r="C12" s="98">
        <v>0.88640475066855418</v>
      </c>
      <c r="D12" s="98">
        <v>1.0536730945821855</v>
      </c>
      <c r="E12" s="98">
        <v>1.1817099567099567</v>
      </c>
      <c r="F12" s="185">
        <v>6.2433894230769234</v>
      </c>
      <c r="G12" s="185">
        <v>3.9933493589743589</v>
      </c>
      <c r="H12" s="194">
        <v>10.236738782051283</v>
      </c>
      <c r="I12" s="8"/>
    </row>
    <row r="13" spans="1:9" ht="15" thickBot="1" x14ac:dyDescent="0.35">
      <c r="A13" s="33" t="s">
        <v>9</v>
      </c>
      <c r="B13" s="98">
        <v>1.0960156809529196</v>
      </c>
      <c r="C13" s="98">
        <v>1.0200172562553926</v>
      </c>
      <c r="D13" s="98">
        <v>1.2299494949494949</v>
      </c>
      <c r="E13" s="98">
        <v>1.1045454545454545</v>
      </c>
      <c r="F13" s="185">
        <v>6.0168018018018019</v>
      </c>
      <c r="G13" s="185">
        <v>3.9672297297297296</v>
      </c>
      <c r="H13" s="194">
        <v>9.9840315315315316</v>
      </c>
      <c r="I13" s="70"/>
    </row>
    <row r="14" spans="1:9" ht="15" thickBot="1" x14ac:dyDescent="0.35">
      <c r="A14" s="71" t="s">
        <v>60</v>
      </c>
      <c r="B14" s="72"/>
      <c r="C14" s="72"/>
      <c r="D14" s="72"/>
      <c r="E14" s="72"/>
      <c r="F14" s="228">
        <f>AVERAGE(F15:F21)</f>
        <v>8.0523963815177613</v>
      </c>
      <c r="G14" s="228">
        <f t="shared" ref="G14:H14" si="1">AVERAGE(G15:G21)</f>
        <v>2.5575724865449012</v>
      </c>
      <c r="H14" s="228">
        <f t="shared" si="1"/>
        <v>10.609968868062664</v>
      </c>
      <c r="I14" s="238"/>
    </row>
    <row r="15" spans="1:9" x14ac:dyDescent="0.3">
      <c r="A15" s="36" t="s">
        <v>10</v>
      </c>
      <c r="B15" s="98">
        <v>0.95643392960184648</v>
      </c>
      <c r="C15" s="83">
        <v>0.72301136363636365</v>
      </c>
      <c r="D15" s="98">
        <v>1</v>
      </c>
      <c r="E15" s="98">
        <v>1.1333333333333333</v>
      </c>
      <c r="F15" s="185">
        <v>12.29757085020243</v>
      </c>
      <c r="G15" s="185">
        <v>2.6133603238866399</v>
      </c>
      <c r="H15" s="194">
        <v>14.910931174089068</v>
      </c>
      <c r="I15" s="239" t="s">
        <v>88</v>
      </c>
    </row>
    <row r="16" spans="1:9" x14ac:dyDescent="0.3">
      <c r="A16" s="32" t="s">
        <v>11</v>
      </c>
      <c r="B16" s="98">
        <v>0.79540801990928434</v>
      </c>
      <c r="C16" s="98">
        <v>0.4084553928095872</v>
      </c>
      <c r="D16" s="98">
        <v>0.76741943261271395</v>
      </c>
      <c r="E16" s="83">
        <v>0.26984126984126983</v>
      </c>
      <c r="F16" s="185">
        <v>18.74470134874759</v>
      </c>
      <c r="G16" s="185">
        <v>0.96772639691714835</v>
      </c>
      <c r="H16" s="194">
        <v>19.712427745664741</v>
      </c>
      <c r="I16" s="176" t="s">
        <v>167</v>
      </c>
    </row>
    <row r="17" spans="1:9" x14ac:dyDescent="0.3">
      <c r="A17" s="32" t="s">
        <v>12</v>
      </c>
      <c r="B17" s="98">
        <v>0.9695496783416726</v>
      </c>
      <c r="C17" s="98">
        <v>1.1210111150950162</v>
      </c>
      <c r="D17" s="98">
        <v>1.0166666666666666</v>
      </c>
      <c r="E17" s="98">
        <v>1.6659420289855071</v>
      </c>
      <c r="F17" s="185">
        <v>3.4086908690869087</v>
      </c>
      <c r="G17" s="185">
        <v>2.9843234323432344</v>
      </c>
      <c r="H17" s="194">
        <v>6.393014301430143</v>
      </c>
      <c r="I17" s="8"/>
    </row>
    <row r="18" spans="1:9" x14ac:dyDescent="0.3">
      <c r="A18" s="32" t="s">
        <v>81</v>
      </c>
      <c r="B18" s="98">
        <v>0.95894850558156286</v>
      </c>
      <c r="C18" s="98">
        <v>0.90512081578364001</v>
      </c>
      <c r="D18" s="98">
        <v>1.0224719101123596</v>
      </c>
      <c r="E18" s="98">
        <v>1.2</v>
      </c>
      <c r="F18" s="185">
        <v>3.2397820163487738</v>
      </c>
      <c r="G18" s="185">
        <v>2.5187329700272478</v>
      </c>
      <c r="H18" s="194">
        <v>5.7585149863760217</v>
      </c>
      <c r="I18" s="8"/>
    </row>
    <row r="19" spans="1:9" x14ac:dyDescent="0.3">
      <c r="A19" s="32" t="s">
        <v>14</v>
      </c>
      <c r="B19" s="98">
        <v>0.99476592032567612</v>
      </c>
      <c r="C19" s="98">
        <v>0.99601015596663045</v>
      </c>
      <c r="D19" s="98">
        <v>1.010144927536232</v>
      </c>
      <c r="E19" s="98">
        <v>1.1586956521739131</v>
      </c>
      <c r="F19" s="185">
        <v>3.5520594965675056</v>
      </c>
      <c r="G19" s="185">
        <v>2.4856979405034325</v>
      </c>
      <c r="H19" s="194">
        <v>6.0377574370709386</v>
      </c>
      <c r="I19" s="8"/>
    </row>
    <row r="20" spans="1:9" x14ac:dyDescent="0.3">
      <c r="A20" s="32" t="s">
        <v>15</v>
      </c>
      <c r="B20" s="98">
        <v>0.97177733789214804</v>
      </c>
      <c r="C20" s="98">
        <v>1.0714113969704255</v>
      </c>
      <c r="D20" s="98">
        <v>0.98309178743961356</v>
      </c>
      <c r="E20" s="98">
        <v>1.4355195283714075</v>
      </c>
      <c r="F20" s="185">
        <v>7.0045611439842217</v>
      </c>
      <c r="G20" s="185">
        <v>3.0887573964497039</v>
      </c>
      <c r="H20" s="194">
        <v>10.093318540433925</v>
      </c>
      <c r="I20" s="8"/>
    </row>
    <row r="21" spans="1:9" ht="15" thickBot="1" x14ac:dyDescent="0.35">
      <c r="A21" s="37" t="s">
        <v>16</v>
      </c>
      <c r="B21" s="98">
        <v>0.92419325761672977</v>
      </c>
      <c r="C21" s="98">
        <v>1.0287356321839081</v>
      </c>
      <c r="D21" s="98">
        <v>0.91286231884057967</v>
      </c>
      <c r="E21" s="98">
        <v>1.3869565217391304</v>
      </c>
      <c r="F21" s="185">
        <v>8.1194089456869012</v>
      </c>
      <c r="G21" s="185">
        <v>3.2444089456869007</v>
      </c>
      <c r="H21" s="194">
        <v>11.363817891373802</v>
      </c>
      <c r="I21" s="70"/>
    </row>
    <row r="22" spans="1:9" ht="15" thickBot="1" x14ac:dyDescent="0.35">
      <c r="A22" s="71" t="s">
        <v>61</v>
      </c>
      <c r="B22" s="72"/>
      <c r="C22" s="72"/>
      <c r="D22" s="72"/>
      <c r="E22" s="72"/>
      <c r="F22" s="228">
        <f>AVERAGE(F23:F30)</f>
        <v>9.487594350329692</v>
      </c>
      <c r="G22" s="228">
        <f t="shared" ref="G22:H22" si="2">AVERAGE(G23:G30)</f>
        <v>4.0442712462330235</v>
      </c>
      <c r="H22" s="228">
        <f t="shared" si="2"/>
        <v>13.531865596562717</v>
      </c>
      <c r="I22" s="243"/>
    </row>
    <row r="23" spans="1:9" x14ac:dyDescent="0.3">
      <c r="A23" s="36" t="s">
        <v>18</v>
      </c>
      <c r="B23" s="98">
        <v>0.97727348908926359</v>
      </c>
      <c r="C23" s="83">
        <v>0.48396094839609483</v>
      </c>
      <c r="D23" s="98">
        <v>0.98973805022954364</v>
      </c>
      <c r="E23" s="83">
        <v>0.46666666666666667</v>
      </c>
      <c r="F23" s="185">
        <v>29.47328629032258</v>
      </c>
      <c r="G23" s="185">
        <v>0.67439516129032262</v>
      </c>
      <c r="H23" s="194">
        <v>30.147681451612904</v>
      </c>
      <c r="I23" s="245" t="s">
        <v>85</v>
      </c>
    </row>
    <row r="24" spans="1:9" x14ac:dyDescent="0.3">
      <c r="A24" s="32" t="s">
        <v>20</v>
      </c>
      <c r="B24" s="98">
        <v>0.96922211507553846</v>
      </c>
      <c r="C24" s="83">
        <v>0.63059622321239128</v>
      </c>
      <c r="D24" s="98">
        <v>0.98212560386473424</v>
      </c>
      <c r="E24" s="98">
        <v>0.80850024425989253</v>
      </c>
      <c r="F24" s="185">
        <v>3.4695876288659795</v>
      </c>
      <c r="G24" s="185">
        <v>3.2381443298969073</v>
      </c>
      <c r="H24" s="194">
        <v>6.7077319587628867</v>
      </c>
      <c r="I24" s="246" t="s">
        <v>88</v>
      </c>
    </row>
    <row r="25" spans="1:9" x14ac:dyDescent="0.3">
      <c r="A25" s="32" t="s">
        <v>21</v>
      </c>
      <c r="B25" s="98">
        <v>1.2493200362647325</v>
      </c>
      <c r="C25" s="98">
        <v>1.0313001605136436</v>
      </c>
      <c r="D25" s="98">
        <v>1.3672854583943983</v>
      </c>
      <c r="E25" s="98">
        <v>1.3490612648221343</v>
      </c>
      <c r="F25" s="185">
        <v>5.4674547577349681</v>
      </c>
      <c r="G25" s="185">
        <v>5.2040280210157617</v>
      </c>
      <c r="H25" s="194">
        <v>10.671482778750731</v>
      </c>
      <c r="I25" s="10"/>
    </row>
    <row r="26" spans="1:9" x14ac:dyDescent="0.3">
      <c r="A26" s="32" t="s">
        <v>22</v>
      </c>
      <c r="B26" s="98">
        <v>0.91498319961599128</v>
      </c>
      <c r="C26" s="98">
        <v>0.94489208633093524</v>
      </c>
      <c r="D26" s="98">
        <v>0.98676328502415467</v>
      </c>
      <c r="E26" s="98">
        <v>0.97632850241545899</v>
      </c>
      <c r="F26" s="185">
        <v>7.3797619047619056</v>
      </c>
      <c r="G26" s="185">
        <v>3.7510338345864662</v>
      </c>
      <c r="H26" s="194">
        <v>11.130795739348372</v>
      </c>
      <c r="I26" s="8"/>
    </row>
    <row r="27" spans="1:9" x14ac:dyDescent="0.3">
      <c r="A27" s="32" t="s">
        <v>23</v>
      </c>
      <c r="B27" s="98">
        <v>0.94724637681159418</v>
      </c>
      <c r="C27" s="98">
        <v>0.94352823588205892</v>
      </c>
      <c r="D27" s="98">
        <v>0.99304105775922058</v>
      </c>
      <c r="E27" s="98">
        <v>0.97826086956521741</v>
      </c>
      <c r="F27" s="185">
        <v>5.1618887015177064</v>
      </c>
      <c r="G27" s="185">
        <v>3.2613827993254638</v>
      </c>
      <c r="H27" s="194">
        <v>8.4232715008431711</v>
      </c>
      <c r="I27" s="8"/>
    </row>
    <row r="28" spans="1:9" x14ac:dyDescent="0.3">
      <c r="A28" s="32" t="s">
        <v>125</v>
      </c>
      <c r="B28" s="98">
        <v>0.99531373623029629</v>
      </c>
      <c r="C28" s="98">
        <v>0.90307729585655439</v>
      </c>
      <c r="D28" s="98">
        <v>1.1050317537860284</v>
      </c>
      <c r="E28" s="98">
        <v>1.0666666666666667</v>
      </c>
      <c r="F28" s="185">
        <v>5.2723749119097949</v>
      </c>
      <c r="G28" s="185">
        <v>4.3039112050739954</v>
      </c>
      <c r="H28" s="194">
        <v>9.5762861169837912</v>
      </c>
      <c r="I28" s="8"/>
    </row>
    <row r="29" spans="1:9" x14ac:dyDescent="0.3">
      <c r="A29" s="32" t="s">
        <v>24</v>
      </c>
      <c r="B29" s="98">
        <v>0.97476644515072708</v>
      </c>
      <c r="C29" s="98">
        <v>1.1238181818181818</v>
      </c>
      <c r="D29" s="98">
        <v>1.0166666666666666</v>
      </c>
      <c r="E29" s="98">
        <v>1.2031400966183574</v>
      </c>
      <c r="F29" s="185">
        <v>3.9971970677015953</v>
      </c>
      <c r="G29" s="185">
        <v>4.1469383354894349</v>
      </c>
      <c r="H29" s="194">
        <v>8.1441354031910294</v>
      </c>
      <c r="I29" s="8"/>
    </row>
    <row r="30" spans="1:9" ht="15" thickBot="1" x14ac:dyDescent="0.35">
      <c r="A30" s="38" t="s">
        <v>25</v>
      </c>
      <c r="B30" s="83">
        <v>0.67429871114480666</v>
      </c>
      <c r="C30" s="83">
        <v>0.55671736375158432</v>
      </c>
      <c r="D30" s="98">
        <v>1</v>
      </c>
      <c r="E30" s="98" t="s">
        <v>19</v>
      </c>
      <c r="F30" s="185">
        <v>15.679203539823009</v>
      </c>
      <c r="G30" s="185">
        <v>7.7743362831858409</v>
      </c>
      <c r="H30" s="194">
        <v>23.45353982300885</v>
      </c>
      <c r="I30" s="20"/>
    </row>
    <row r="31" spans="1:9" ht="15" thickBot="1" x14ac:dyDescent="0.35">
      <c r="A31" s="71" t="s">
        <v>62</v>
      </c>
      <c r="B31" s="72"/>
      <c r="C31" s="72"/>
      <c r="D31" s="72"/>
      <c r="E31" s="72"/>
      <c r="F31" s="228">
        <f>AVERAGE(F32:F40)</f>
        <v>11.803419089958663</v>
      </c>
      <c r="G31" s="228">
        <f t="shared" ref="G31:H31" si="3">AVERAGE(G32:G40)</f>
        <v>2.1898580925245326</v>
      </c>
      <c r="H31" s="228">
        <f t="shared" si="3"/>
        <v>13.993277182483192</v>
      </c>
      <c r="I31" s="172"/>
    </row>
    <row r="32" spans="1:9" x14ac:dyDescent="0.3">
      <c r="A32" s="36" t="s">
        <v>27</v>
      </c>
      <c r="B32" s="98">
        <v>0.89205519489643925</v>
      </c>
      <c r="C32" s="83">
        <v>0.3949134581419993</v>
      </c>
      <c r="D32" s="98">
        <v>0.86678038379530919</v>
      </c>
      <c r="E32" s="83">
        <v>0.336231884057971</v>
      </c>
      <c r="F32" s="185">
        <v>27.658222222222218</v>
      </c>
      <c r="G32" s="185">
        <v>2.7280000000000002</v>
      </c>
      <c r="H32" s="194">
        <v>30.386222222222219</v>
      </c>
      <c r="I32" s="178" t="s">
        <v>168</v>
      </c>
    </row>
    <row r="33" spans="1:9" x14ac:dyDescent="0.3">
      <c r="A33" s="32" t="s">
        <v>28</v>
      </c>
      <c r="B33" s="98">
        <v>1.2128629709623231</v>
      </c>
      <c r="C33" s="98">
        <v>0.82428571428571429</v>
      </c>
      <c r="D33" s="98">
        <v>1.248792270531401</v>
      </c>
      <c r="E33" s="98" t="s">
        <v>19</v>
      </c>
      <c r="F33" s="185">
        <v>11.618181818181819</v>
      </c>
      <c r="G33" s="185">
        <v>1.459090909090909</v>
      </c>
      <c r="H33" s="194">
        <v>13.077272727272728</v>
      </c>
      <c r="I33" s="8"/>
    </row>
    <row r="34" spans="1:9" x14ac:dyDescent="0.3">
      <c r="A34" s="32" t="s">
        <v>29</v>
      </c>
      <c r="B34" s="98">
        <v>0.87777777777777777</v>
      </c>
      <c r="C34" s="83">
        <v>0.70833936586072099</v>
      </c>
      <c r="D34" s="98">
        <v>0.82826086956521738</v>
      </c>
      <c r="E34" s="83">
        <v>0.5911764705882353</v>
      </c>
      <c r="F34" s="185">
        <v>9.544594594594594</v>
      </c>
      <c r="G34" s="185">
        <v>2.4087837837837838</v>
      </c>
      <c r="H34" s="194">
        <v>11.953378378378378</v>
      </c>
      <c r="I34" s="244" t="s">
        <v>169</v>
      </c>
    </row>
    <row r="35" spans="1:9" x14ac:dyDescent="0.3">
      <c r="A35" s="32" t="s">
        <v>30</v>
      </c>
      <c r="B35" s="98">
        <v>0.98455903476012641</v>
      </c>
      <c r="C35" s="83">
        <v>0.4572188330987017</v>
      </c>
      <c r="D35" s="98">
        <v>0.94227053140096628</v>
      </c>
      <c r="E35" s="83">
        <v>0.52077294685990339</v>
      </c>
      <c r="F35" s="185">
        <v>9.3139237563923771</v>
      </c>
      <c r="G35" s="185">
        <v>1.4311947931194795</v>
      </c>
      <c r="H35" s="194">
        <v>10.745118549511854</v>
      </c>
      <c r="I35" s="244" t="s">
        <v>169</v>
      </c>
    </row>
    <row r="36" spans="1:9" x14ac:dyDescent="0.3">
      <c r="A36" s="32" t="s">
        <v>31</v>
      </c>
      <c r="B36" s="98">
        <v>1.0312226437117011</v>
      </c>
      <c r="C36" s="83">
        <v>0.74492753623188401</v>
      </c>
      <c r="D36" s="98">
        <v>0.99304347826086958</v>
      </c>
      <c r="E36" s="83">
        <v>0.43333333333333335</v>
      </c>
      <c r="F36" s="185">
        <v>14.146341463414634</v>
      </c>
      <c r="G36" s="185">
        <v>1.6524390243902438</v>
      </c>
      <c r="H36" s="194">
        <v>15.798780487804878</v>
      </c>
      <c r="I36" s="244" t="s">
        <v>169</v>
      </c>
    </row>
    <row r="37" spans="1:9" x14ac:dyDescent="0.3">
      <c r="A37" s="32" t="s">
        <v>32</v>
      </c>
      <c r="B37" s="83">
        <v>0.73554411588650781</v>
      </c>
      <c r="C37" s="98">
        <v>0.74736101337086558</v>
      </c>
      <c r="D37" s="83">
        <v>0.71797101449275358</v>
      </c>
      <c r="E37" s="83">
        <v>0.55507246376811592</v>
      </c>
      <c r="F37" s="185">
        <v>8.8359872611464976</v>
      </c>
      <c r="G37" s="185">
        <v>1.4554140127388535</v>
      </c>
      <c r="H37" s="194">
        <v>10.29140127388535</v>
      </c>
      <c r="I37" s="176" t="s">
        <v>171</v>
      </c>
    </row>
    <row r="38" spans="1:9" x14ac:dyDescent="0.3">
      <c r="A38" s="32" t="s">
        <v>33</v>
      </c>
      <c r="B38" s="83">
        <v>0.69737594737594732</v>
      </c>
      <c r="C38" s="98">
        <v>1.5625920471281296</v>
      </c>
      <c r="D38" s="98">
        <v>0.82141356857802983</v>
      </c>
      <c r="E38" s="98">
        <v>1.0202898550724637</v>
      </c>
      <c r="F38" s="185">
        <v>8.2979225684608124</v>
      </c>
      <c r="G38" s="185">
        <v>2.5</v>
      </c>
      <c r="H38" s="194">
        <v>10.797922568460811</v>
      </c>
      <c r="I38" s="176" t="s">
        <v>172</v>
      </c>
    </row>
    <row r="39" spans="1:9" x14ac:dyDescent="0.3">
      <c r="A39" s="32" t="s">
        <v>34</v>
      </c>
      <c r="B39" s="83">
        <v>0.73883609713682386</v>
      </c>
      <c r="C39" s="83">
        <v>0.53683442742523702</v>
      </c>
      <c r="D39" s="98">
        <v>0.75169655841008243</v>
      </c>
      <c r="E39" s="83">
        <v>0.50579710144927537</v>
      </c>
      <c r="F39" s="185">
        <v>8.6603349673202619</v>
      </c>
      <c r="G39" s="185">
        <v>1.7573529411764706</v>
      </c>
      <c r="H39" s="194">
        <v>10.417687908496733</v>
      </c>
      <c r="I39" s="8" t="s">
        <v>170</v>
      </c>
    </row>
    <row r="40" spans="1:9" ht="15" thickBot="1" x14ac:dyDescent="0.35">
      <c r="A40" s="37" t="s">
        <v>35</v>
      </c>
      <c r="B40" s="98">
        <v>1.167451975353389</v>
      </c>
      <c r="C40" s="98">
        <v>0.83028406355320172</v>
      </c>
      <c r="D40" s="98">
        <v>1.0697089471793029</v>
      </c>
      <c r="E40" s="98">
        <v>0.7516908212560387</v>
      </c>
      <c r="F40" s="185">
        <v>8.155263157894737</v>
      </c>
      <c r="G40" s="185">
        <v>4.3164473684210529</v>
      </c>
      <c r="H40" s="194">
        <v>12.471710526315789</v>
      </c>
      <c r="I40" s="70"/>
    </row>
    <row r="41" spans="1:9" ht="15" thickBot="1" x14ac:dyDescent="0.35">
      <c r="A41" s="71" t="s">
        <v>63</v>
      </c>
      <c r="B41" s="75"/>
      <c r="C41" s="75"/>
      <c r="D41" s="75"/>
      <c r="E41" s="75"/>
      <c r="F41" s="228">
        <f>AVERAGE(F42:F46)</f>
        <v>9.7099703394264782</v>
      </c>
      <c r="G41" s="228">
        <f t="shared" ref="G41:H41" si="4">AVERAGE(G42:G46)</f>
        <v>2.7583401062227058</v>
      </c>
      <c r="H41" s="228">
        <f t="shared" si="4"/>
        <v>12.468310445649184</v>
      </c>
      <c r="I41" s="200"/>
    </row>
    <row r="42" spans="1:9" x14ac:dyDescent="0.3">
      <c r="A42" s="36" t="s">
        <v>37</v>
      </c>
      <c r="B42" s="98">
        <v>1.4659709743037757</v>
      </c>
      <c r="C42" s="98">
        <v>0.86151797603195734</v>
      </c>
      <c r="D42" s="98">
        <v>1.3544444444444443</v>
      </c>
      <c r="E42" s="98">
        <v>0.90625</v>
      </c>
      <c r="F42" s="185">
        <v>18.673357664233578</v>
      </c>
      <c r="G42" s="185">
        <v>4.742700729927007</v>
      </c>
      <c r="H42" s="194">
        <v>23.416058394160583</v>
      </c>
      <c r="I42" s="102"/>
    </row>
    <row r="43" spans="1:9" x14ac:dyDescent="0.3">
      <c r="A43" s="32" t="s">
        <v>39</v>
      </c>
      <c r="B43" s="98">
        <v>0.94750202796201743</v>
      </c>
      <c r="C43" s="197">
        <v>0.6</v>
      </c>
      <c r="D43" s="98">
        <v>0.96463768115942028</v>
      </c>
      <c r="E43" s="83">
        <v>0.7</v>
      </c>
      <c r="F43" s="185">
        <v>13.222045152722444</v>
      </c>
      <c r="G43" s="185">
        <v>0.60358565737051795</v>
      </c>
      <c r="H43" s="194">
        <v>13.825630810092962</v>
      </c>
      <c r="I43" s="103" t="s">
        <v>85</v>
      </c>
    </row>
    <row r="44" spans="1:9" x14ac:dyDescent="0.3">
      <c r="A44" s="32" t="s">
        <v>40</v>
      </c>
      <c r="B44" s="98">
        <v>1.0143365192264948</v>
      </c>
      <c r="C44" s="98">
        <v>1.0033806626098716</v>
      </c>
      <c r="D44" s="98">
        <v>0.83657407407407403</v>
      </c>
      <c r="E44" s="98">
        <v>1.0895833333333333</v>
      </c>
      <c r="F44" s="185">
        <v>5.1953621346886916</v>
      </c>
      <c r="G44" s="185">
        <v>2.4110546378653113</v>
      </c>
      <c r="H44" s="194">
        <v>7.6064167725540024</v>
      </c>
      <c r="I44" s="233"/>
    </row>
    <row r="45" spans="1:9" x14ac:dyDescent="0.3">
      <c r="A45" s="32" t="s">
        <v>41</v>
      </c>
      <c r="B45" s="83">
        <v>0.73997472136045039</v>
      </c>
      <c r="C45" s="98">
        <v>1.0530503978779842</v>
      </c>
      <c r="D45" s="83">
        <v>0.55500413564929696</v>
      </c>
      <c r="E45" s="98">
        <v>0.99722222222222223</v>
      </c>
      <c r="F45" s="185">
        <v>5.9533560864618886</v>
      </c>
      <c r="G45" s="185">
        <v>2.5802047781569968</v>
      </c>
      <c r="H45" s="194">
        <v>8.5335608646188845</v>
      </c>
      <c r="I45" s="176" t="s">
        <v>173</v>
      </c>
    </row>
    <row r="46" spans="1:9" ht="15" thickBot="1" x14ac:dyDescent="0.35">
      <c r="A46" s="37" t="s">
        <v>42</v>
      </c>
      <c r="B46" s="98">
        <v>0.91220647345039141</v>
      </c>
      <c r="C46" s="98">
        <v>0.90278770550393139</v>
      </c>
      <c r="D46" s="98">
        <v>1.0426452410383189</v>
      </c>
      <c r="E46" s="98">
        <v>1.0629629629629629</v>
      </c>
      <c r="F46" s="185">
        <v>5.5057306590257884</v>
      </c>
      <c r="G46" s="185">
        <v>3.4541547277936964</v>
      </c>
      <c r="H46" s="194">
        <v>8.9598853868194848</v>
      </c>
      <c r="I46" s="183"/>
    </row>
    <row r="47" spans="1:9" ht="15" thickBot="1" x14ac:dyDescent="0.35">
      <c r="A47" s="71" t="s">
        <v>44</v>
      </c>
      <c r="B47" s="75"/>
      <c r="C47" s="75"/>
      <c r="D47" s="75"/>
      <c r="E47" s="75"/>
      <c r="F47" s="228">
        <f>AVERAGE(F48:F59)</f>
        <v>5.2230929354272257</v>
      </c>
      <c r="G47" s="228">
        <f t="shared" ref="G47:H47" si="5">AVERAGE(G48:G59)</f>
        <v>3.3708641959851899</v>
      </c>
      <c r="H47" s="228">
        <f t="shared" si="5"/>
        <v>8.5939571314124148</v>
      </c>
      <c r="I47" s="181"/>
    </row>
    <row r="48" spans="1:9" x14ac:dyDescent="0.3">
      <c r="A48" s="31" t="s">
        <v>45</v>
      </c>
      <c r="B48" s="98">
        <v>0.97811539157171279</v>
      </c>
      <c r="C48" s="98">
        <v>0.94526467410875048</v>
      </c>
      <c r="D48" s="98">
        <v>1.0782608695652174</v>
      </c>
      <c r="E48" s="98">
        <v>1.0082125603864733</v>
      </c>
      <c r="F48" s="185">
        <v>3.0134310134310134</v>
      </c>
      <c r="G48" s="185">
        <v>2.8766788766788767</v>
      </c>
      <c r="H48" s="194">
        <v>5.8901098901098905</v>
      </c>
      <c r="I48" s="102"/>
    </row>
    <row r="49" spans="1:9" x14ac:dyDescent="0.3">
      <c r="A49" s="32" t="s">
        <v>46</v>
      </c>
      <c r="B49" s="98">
        <v>0.77487382840663299</v>
      </c>
      <c r="C49" s="98">
        <v>1.1086800573888091</v>
      </c>
      <c r="D49" s="98">
        <v>0.98888888888888893</v>
      </c>
      <c r="E49" s="98">
        <v>1.1555555555555554</v>
      </c>
      <c r="F49" s="185">
        <v>2.714424320827943</v>
      </c>
      <c r="G49" s="185">
        <v>3.5465717981888747</v>
      </c>
      <c r="H49" s="194">
        <v>6.2609961190168173</v>
      </c>
      <c r="I49" s="103"/>
    </row>
    <row r="50" spans="1:9" x14ac:dyDescent="0.3">
      <c r="A50" s="32" t="s">
        <v>47</v>
      </c>
      <c r="B50" s="98">
        <v>0.87180406212664285</v>
      </c>
      <c r="C50" s="98">
        <v>0.99068434252955928</v>
      </c>
      <c r="D50" s="98">
        <v>0.94927536231884058</v>
      </c>
      <c r="E50" s="98">
        <v>1.1725301204819276</v>
      </c>
      <c r="F50" s="185">
        <v>2.8703220191470846</v>
      </c>
      <c r="G50" s="185">
        <v>3.3929503916449084</v>
      </c>
      <c r="H50" s="194">
        <v>6.263272410791993</v>
      </c>
      <c r="I50" s="106"/>
    </row>
    <row r="51" spans="1:9" x14ac:dyDescent="0.3">
      <c r="A51" s="32" t="s">
        <v>48</v>
      </c>
      <c r="B51" s="98">
        <v>1.0429677074993329</v>
      </c>
      <c r="C51" s="98">
        <v>1.0826939471440751</v>
      </c>
      <c r="D51" s="98">
        <v>1.0410628019323671</v>
      </c>
      <c r="E51" s="98">
        <v>1.1562035448827901</v>
      </c>
      <c r="F51" s="185">
        <v>3.0475885616730691</v>
      </c>
      <c r="G51" s="185">
        <v>3.1365130174989333</v>
      </c>
      <c r="H51" s="194">
        <v>6.184101579172002</v>
      </c>
      <c r="I51" s="106"/>
    </row>
    <row r="52" spans="1:9" x14ac:dyDescent="0.3">
      <c r="A52" s="32" t="s">
        <v>49</v>
      </c>
      <c r="B52" s="98">
        <v>0.84888082274652144</v>
      </c>
      <c r="C52" s="98">
        <v>0.91151558839430524</v>
      </c>
      <c r="D52" s="98">
        <v>1</v>
      </c>
      <c r="E52" s="98">
        <v>1.0241545893719808</v>
      </c>
      <c r="F52" s="185">
        <v>2.6882113821138209</v>
      </c>
      <c r="G52" s="185">
        <v>2.8347560975609758</v>
      </c>
      <c r="H52" s="194">
        <v>5.5229674796747963</v>
      </c>
      <c r="I52" s="106"/>
    </row>
    <row r="53" spans="1:9" x14ac:dyDescent="0.3">
      <c r="A53" s="32" t="s">
        <v>50</v>
      </c>
      <c r="B53" s="98">
        <v>0.88555793480847012</v>
      </c>
      <c r="C53" s="98">
        <v>1.0497835497835497</v>
      </c>
      <c r="D53" s="98">
        <v>0.89345437171524134</v>
      </c>
      <c r="E53" s="98">
        <v>1.1666666666666667</v>
      </c>
      <c r="F53" s="185">
        <v>5.0555555555555554</v>
      </c>
      <c r="G53" s="185">
        <v>4.1531165311653115</v>
      </c>
      <c r="H53" s="194">
        <v>9.2086720867208669</v>
      </c>
      <c r="I53" s="106"/>
    </row>
    <row r="54" spans="1:9" x14ac:dyDescent="0.3">
      <c r="A54" s="32" t="s">
        <v>54</v>
      </c>
      <c r="B54" s="98">
        <v>1.0008549850377619</v>
      </c>
      <c r="C54" s="98">
        <v>0.99581839904420555</v>
      </c>
      <c r="D54" s="98">
        <v>1.0789855072463768</v>
      </c>
      <c r="E54" s="98">
        <v>1.2413287738153396</v>
      </c>
      <c r="F54" s="185">
        <v>4.2808927000879509</v>
      </c>
      <c r="G54" s="185">
        <v>3.5087950747581358</v>
      </c>
      <c r="H54" s="194">
        <v>7.7896877748460867</v>
      </c>
      <c r="I54" s="103"/>
    </row>
    <row r="55" spans="1:9" x14ac:dyDescent="0.3">
      <c r="A55" s="32" t="s">
        <v>51</v>
      </c>
      <c r="B55" s="98">
        <v>0.93983327292497276</v>
      </c>
      <c r="C55" s="98">
        <v>0.95310245310245312</v>
      </c>
      <c r="D55" s="98">
        <v>0.98019323671497582</v>
      </c>
      <c r="E55" s="98">
        <v>1.0888888888888888</v>
      </c>
      <c r="F55" s="185">
        <v>3.3395953757225434</v>
      </c>
      <c r="G55" s="185">
        <v>3.5375722543352599</v>
      </c>
      <c r="H55" s="194">
        <v>6.8771676300578033</v>
      </c>
      <c r="I55" s="103"/>
    </row>
    <row r="56" spans="1:9" x14ac:dyDescent="0.3">
      <c r="A56" s="36" t="s">
        <v>52</v>
      </c>
      <c r="B56" s="98">
        <v>0.98987707881417208</v>
      </c>
      <c r="C56" s="98">
        <v>0.98989534464092388</v>
      </c>
      <c r="D56" s="98">
        <v>1.0444444444444445</v>
      </c>
      <c r="E56" s="98">
        <v>1.2666666666666666</v>
      </c>
      <c r="F56" s="185">
        <v>3.1859557867360206</v>
      </c>
      <c r="G56" s="185">
        <v>3.4882964889466841</v>
      </c>
      <c r="H56" s="194">
        <v>6.6742522756827052</v>
      </c>
      <c r="I56" s="106"/>
    </row>
    <row r="57" spans="1:9" x14ac:dyDescent="0.3">
      <c r="A57" s="32" t="s">
        <v>53</v>
      </c>
      <c r="B57" s="83">
        <v>0.64587534812253922</v>
      </c>
      <c r="C57" s="83">
        <v>0.56894049346879538</v>
      </c>
      <c r="D57" s="83">
        <v>0.60884057971014494</v>
      </c>
      <c r="E57" s="98" t="s">
        <v>19</v>
      </c>
      <c r="F57" s="185">
        <v>25.246124031007756</v>
      </c>
      <c r="G57" s="185">
        <v>2.2790697674418605</v>
      </c>
      <c r="H57" s="194">
        <v>27.525193798449617</v>
      </c>
      <c r="I57" s="204" t="s">
        <v>85</v>
      </c>
    </row>
    <row r="58" spans="1:9" x14ac:dyDescent="0.3">
      <c r="A58" s="32" t="s">
        <v>55</v>
      </c>
      <c r="B58" s="98">
        <v>0.91269647861581582</v>
      </c>
      <c r="C58" s="98">
        <v>0.91775362318840581</v>
      </c>
      <c r="D58" s="98">
        <v>1.017670294236195</v>
      </c>
      <c r="E58" s="98">
        <v>1.0111867704280155</v>
      </c>
      <c r="F58" s="185">
        <v>3.6227296587926512</v>
      </c>
      <c r="G58" s="185">
        <v>3.631496062992126</v>
      </c>
      <c r="H58" s="194">
        <v>7.2542257217847768</v>
      </c>
      <c r="I58" s="103"/>
    </row>
    <row r="59" spans="1:9" ht="15" thickBot="1" x14ac:dyDescent="0.35">
      <c r="A59" s="37" t="s">
        <v>56</v>
      </c>
      <c r="B59" s="98">
        <v>1.1288151886565729</v>
      </c>
      <c r="C59" s="98">
        <v>1.173132183908046</v>
      </c>
      <c r="D59" s="98">
        <v>1.0956521739130434</v>
      </c>
      <c r="E59" s="98">
        <v>1.326086956521739</v>
      </c>
      <c r="F59" s="185">
        <v>3.6122848200312991</v>
      </c>
      <c r="G59" s="185">
        <v>4.064553990610329</v>
      </c>
      <c r="H59" s="194">
        <v>7.6768388106416277</v>
      </c>
      <c r="I59" s="105"/>
    </row>
    <row r="60" spans="1:9" ht="15" thickBot="1" x14ac:dyDescent="0.35">
      <c r="A60" s="74"/>
      <c r="B60" s="75"/>
      <c r="C60" s="75"/>
      <c r="D60" s="75"/>
      <c r="E60" s="75"/>
      <c r="F60" s="75"/>
      <c r="G60" s="75"/>
      <c r="H60" s="75"/>
      <c r="I60" s="76"/>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8ED30-00C0-4F36-B63C-B2A3EEBF55D8}">
  <sheetPr>
    <tabColor rgb="FF00B050"/>
  </sheetPr>
  <dimension ref="A1:I60"/>
  <sheetViews>
    <sheetView topLeftCell="A17" zoomScale="75" zoomScaleNormal="75" workbookViewId="0">
      <selection activeCell="F47" sqref="F47"/>
    </sheetView>
  </sheetViews>
  <sheetFormatPr defaultRowHeight="14.4" x14ac:dyDescent="0.3"/>
  <cols>
    <col min="1" max="1" width="55.44140625" bestFit="1" customWidth="1"/>
    <col min="2" max="8" width="12" customWidth="1"/>
    <col min="9" max="9" width="109.33203125" customWidth="1"/>
  </cols>
  <sheetData>
    <row r="1" spans="1:9" ht="69.599999999999994" thickBot="1" x14ac:dyDescent="0.35">
      <c r="A1" s="39" t="s">
        <v>152</v>
      </c>
      <c r="B1" s="35" t="s">
        <v>139</v>
      </c>
      <c r="C1" s="1" t="s">
        <v>140</v>
      </c>
      <c r="D1" s="1" t="s">
        <v>141</v>
      </c>
      <c r="E1" s="1" t="s">
        <v>142</v>
      </c>
      <c r="F1" s="1" t="s">
        <v>73</v>
      </c>
      <c r="G1" s="1" t="s">
        <v>74</v>
      </c>
      <c r="H1" s="2" t="s">
        <v>75</v>
      </c>
      <c r="I1" s="3" t="s">
        <v>70</v>
      </c>
    </row>
    <row r="2" spans="1:9" ht="18.600000000000001" thickBot="1" x14ac:dyDescent="0.35">
      <c r="A2" s="44" t="s">
        <v>57</v>
      </c>
      <c r="B2" s="78">
        <v>0.92041098279356781</v>
      </c>
      <c r="C2" s="78">
        <v>0.95107640779176228</v>
      </c>
      <c r="D2" s="79">
        <v>0.95433709914382681</v>
      </c>
      <c r="E2" s="79">
        <v>1.070613570844628</v>
      </c>
      <c r="F2" s="77">
        <v>6.4741894123360852</v>
      </c>
      <c r="G2" s="77">
        <v>3.4083448275862072</v>
      </c>
      <c r="H2" s="240">
        <v>9.8825342399222933</v>
      </c>
      <c r="I2" s="241"/>
    </row>
    <row r="3" spans="1:9" ht="15" thickBot="1" x14ac:dyDescent="0.35">
      <c r="A3" s="71" t="s">
        <v>59</v>
      </c>
      <c r="B3" s="72"/>
      <c r="C3" s="72"/>
      <c r="D3" s="72"/>
      <c r="E3" s="72"/>
      <c r="F3" s="228">
        <f>AVERAGE(F4:F13)</f>
        <v>5.3294946916891668</v>
      </c>
      <c r="G3" s="228">
        <f t="shared" ref="G3:H3" si="0">AVERAGE(G4:G13)</f>
        <v>4.9209833351985273</v>
      </c>
      <c r="H3" s="228">
        <f t="shared" si="0"/>
        <v>10.250478026887697</v>
      </c>
      <c r="I3" s="73"/>
    </row>
    <row r="4" spans="1:9" x14ac:dyDescent="0.3">
      <c r="A4" s="31" t="s">
        <v>0</v>
      </c>
      <c r="B4" s="81">
        <v>0.78271215864325305</v>
      </c>
      <c r="C4" s="81">
        <v>0.82459003976519596</v>
      </c>
      <c r="D4" s="81">
        <v>0.90147029865441419</v>
      </c>
      <c r="E4" s="81">
        <v>0.9521548821548822</v>
      </c>
      <c r="F4" s="185">
        <v>6.2184556407447982</v>
      </c>
      <c r="G4" s="185">
        <v>4.862705366922234</v>
      </c>
      <c r="H4" s="185">
        <v>11.081161007667033</v>
      </c>
      <c r="I4" s="4"/>
    </row>
    <row r="5" spans="1:9" x14ac:dyDescent="0.3">
      <c r="A5" s="32" t="s">
        <v>1</v>
      </c>
      <c r="B5" s="81">
        <v>0.88050655409908907</v>
      </c>
      <c r="C5" s="81">
        <v>0.95720000000000005</v>
      </c>
      <c r="D5" s="81">
        <v>0.95161290322580649</v>
      </c>
      <c r="E5" s="81">
        <v>1.1177419354838709</v>
      </c>
      <c r="F5" s="185">
        <v>5.5883072546230439</v>
      </c>
      <c r="G5" s="185">
        <v>5.2638691322901847</v>
      </c>
      <c r="H5" s="185">
        <v>10.852176386913229</v>
      </c>
      <c r="I5" s="8"/>
    </row>
    <row r="6" spans="1:9" x14ac:dyDescent="0.3">
      <c r="A6" s="32" t="s">
        <v>2</v>
      </c>
      <c r="B6" s="81">
        <v>1.0159045725646123</v>
      </c>
      <c r="C6" s="81">
        <v>1.008684034736139</v>
      </c>
      <c r="D6" s="81">
        <v>1.0172287390029326</v>
      </c>
      <c r="E6" s="81">
        <v>1.1627565982404693</v>
      </c>
      <c r="F6" s="185">
        <v>3.4038461538461537</v>
      </c>
      <c r="G6" s="185">
        <v>3.6083916083916083</v>
      </c>
      <c r="H6" s="185">
        <v>7.0122377622377625</v>
      </c>
      <c r="I6" s="29"/>
    </row>
    <row r="7" spans="1:9" x14ac:dyDescent="0.3">
      <c r="A7" s="32" t="s">
        <v>3</v>
      </c>
      <c r="B7" s="81">
        <v>0.99983257994307717</v>
      </c>
      <c r="C7" s="81">
        <v>1.0318936877076412</v>
      </c>
      <c r="D7" s="81">
        <v>1.0586510263929618</v>
      </c>
      <c r="E7" s="81">
        <v>1.2998533724340176</v>
      </c>
      <c r="F7" s="185">
        <v>3.648447204968944</v>
      </c>
      <c r="G7" s="185">
        <v>4.1316770186335408</v>
      </c>
      <c r="H7" s="185">
        <v>7.7801242236024848</v>
      </c>
      <c r="I7" s="8"/>
    </row>
    <row r="8" spans="1:9" x14ac:dyDescent="0.3">
      <c r="A8" s="32" t="s">
        <v>4</v>
      </c>
      <c r="B8" s="81">
        <v>1.5832205683355887</v>
      </c>
      <c r="C8" s="81">
        <v>0.94246995653285603</v>
      </c>
      <c r="D8" s="81">
        <v>1.6185239491691104</v>
      </c>
      <c r="E8" s="81">
        <v>1.282991202346041</v>
      </c>
      <c r="F8" s="185">
        <v>5.1521903323262839</v>
      </c>
      <c r="G8" s="185">
        <v>5.4274924471299091</v>
      </c>
      <c r="H8" s="185">
        <v>10.579682779456194</v>
      </c>
      <c r="I8" s="8"/>
    </row>
    <row r="9" spans="1:9" x14ac:dyDescent="0.3">
      <c r="A9" s="32" t="s">
        <v>5</v>
      </c>
      <c r="B9" s="81">
        <v>0.91814681406036514</v>
      </c>
      <c r="C9" s="81">
        <v>0.90358990437372633</v>
      </c>
      <c r="D9" s="81">
        <v>1.0264046920821115</v>
      </c>
      <c r="E9" s="81">
        <v>1.0109970674486803</v>
      </c>
      <c r="F9" s="185">
        <v>8.3674883720930229</v>
      </c>
      <c r="G9" s="185">
        <v>5.7563953488372093</v>
      </c>
      <c r="H9" s="185">
        <v>14.123883720930234</v>
      </c>
      <c r="I9" s="8"/>
    </row>
    <row r="10" spans="1:9" x14ac:dyDescent="0.3">
      <c r="A10" s="32" t="s">
        <v>6</v>
      </c>
      <c r="B10" s="81">
        <v>0.8066942392909896</v>
      </c>
      <c r="C10" s="81">
        <v>1.056541604135401</v>
      </c>
      <c r="D10" s="81">
        <v>0.95018967507834406</v>
      </c>
      <c r="E10" s="81">
        <v>1.1766444937176646</v>
      </c>
      <c r="F10" s="185">
        <v>4.5619186991869913</v>
      </c>
      <c r="G10" s="185">
        <v>5.164260162601626</v>
      </c>
      <c r="H10" s="185">
        <v>9.7261788617886182</v>
      </c>
      <c r="I10" s="8"/>
    </row>
    <row r="11" spans="1:9" x14ac:dyDescent="0.3">
      <c r="A11" s="32" t="s">
        <v>7</v>
      </c>
      <c r="B11" s="81">
        <v>0.80569514237855944</v>
      </c>
      <c r="C11" s="81">
        <v>1.1759380784115767</v>
      </c>
      <c r="D11" s="81">
        <v>0.98785923753665694</v>
      </c>
      <c r="E11" s="81">
        <v>1.3240354767184035</v>
      </c>
      <c r="F11" s="185">
        <v>4.0606972477064218</v>
      </c>
      <c r="G11" s="185">
        <v>6.4927889908256882</v>
      </c>
      <c r="H11" s="185">
        <v>10.553486238532109</v>
      </c>
      <c r="I11" s="8"/>
    </row>
    <row r="12" spans="1:9" x14ac:dyDescent="0.3">
      <c r="A12" s="32" t="s">
        <v>8</v>
      </c>
      <c r="B12" s="81">
        <v>0.97963083604777412</v>
      </c>
      <c r="C12" s="81">
        <v>0.86530792069725126</v>
      </c>
      <c r="D12" s="81">
        <v>1.0781120943952802</v>
      </c>
      <c r="E12" s="81">
        <v>1.0724759111855886</v>
      </c>
      <c r="F12" s="185">
        <v>6.2156615384615392</v>
      </c>
      <c r="G12" s="185">
        <v>3.7066692307692306</v>
      </c>
      <c r="H12" s="185">
        <v>9.9223307692307703</v>
      </c>
      <c r="I12" s="8"/>
    </row>
    <row r="13" spans="1:9" ht="15" thickBot="1" x14ac:dyDescent="0.35">
      <c r="A13" s="33" t="s">
        <v>9</v>
      </c>
      <c r="B13" s="81">
        <v>0.98618592706728303</v>
      </c>
      <c r="C13" s="81">
        <v>1.1059646784405199</v>
      </c>
      <c r="D13" s="81">
        <v>1.0947683284457477</v>
      </c>
      <c r="E13" s="81">
        <v>1.251466275659824</v>
      </c>
      <c r="F13" s="185">
        <v>6.0779344729344729</v>
      </c>
      <c r="G13" s="185">
        <v>4.7955840455840457</v>
      </c>
      <c r="H13" s="185">
        <v>10.873518518518518</v>
      </c>
      <c r="I13" s="20"/>
    </row>
    <row r="14" spans="1:9" ht="15" thickBot="1" x14ac:dyDescent="0.35">
      <c r="A14" s="71" t="s">
        <v>60</v>
      </c>
      <c r="B14" s="72"/>
      <c r="C14" s="72"/>
      <c r="D14" s="72"/>
      <c r="E14" s="72"/>
      <c r="F14" s="228">
        <f>AVERAGE(F15:F21)</f>
        <v>7.2951661159526662</v>
      </c>
      <c r="G14" s="228">
        <f t="shared" ref="G14:H14" si="1">AVERAGE(G15:G21)</f>
        <v>2.6543092645799078</v>
      </c>
      <c r="H14" s="228">
        <f t="shared" si="1"/>
        <v>9.949475380532574</v>
      </c>
      <c r="I14" s="73"/>
    </row>
    <row r="15" spans="1:9" x14ac:dyDescent="0.3">
      <c r="A15" s="36" t="s">
        <v>10</v>
      </c>
      <c r="B15" s="81">
        <v>0.9582985821517932</v>
      </c>
      <c r="C15" s="81">
        <v>0.86433566433566433</v>
      </c>
      <c r="D15" s="81">
        <v>1.0080645161290323</v>
      </c>
      <c r="E15" s="81">
        <v>1.1584852734922861</v>
      </c>
      <c r="F15" s="185">
        <v>10.937716262975778</v>
      </c>
      <c r="G15" s="185">
        <v>2.4982698961937717</v>
      </c>
      <c r="H15" s="185">
        <v>13.43598615916955</v>
      </c>
      <c r="I15" s="23"/>
    </row>
    <row r="16" spans="1:9" x14ac:dyDescent="0.3">
      <c r="A16" s="32" t="s">
        <v>11</v>
      </c>
      <c r="B16" s="81">
        <v>0.7970880517679686</v>
      </c>
      <c r="C16" s="197">
        <v>0.52122015915119368</v>
      </c>
      <c r="D16" s="81">
        <v>0.78335070389671002</v>
      </c>
      <c r="E16" s="197">
        <v>0.42028985507246375</v>
      </c>
      <c r="F16" s="185">
        <v>17.392282793867121</v>
      </c>
      <c r="G16" s="185">
        <v>1.237649063032368</v>
      </c>
      <c r="H16" s="185">
        <v>18.629931856899489</v>
      </c>
      <c r="I16" s="29" t="s">
        <v>159</v>
      </c>
    </row>
    <row r="17" spans="1:9" x14ac:dyDescent="0.3">
      <c r="A17" s="32" t="s">
        <v>12</v>
      </c>
      <c r="B17" s="81">
        <v>0.96382681564245809</v>
      </c>
      <c r="C17" s="81">
        <v>1.1867554309740715</v>
      </c>
      <c r="D17" s="81">
        <v>1.0077138849929874</v>
      </c>
      <c r="E17" s="81">
        <v>1.7544460028050493</v>
      </c>
      <c r="F17" s="185">
        <v>3.2366939611054248</v>
      </c>
      <c r="G17" s="185">
        <v>3.0137359263050154</v>
      </c>
      <c r="H17" s="185">
        <v>6.2504298874104398</v>
      </c>
      <c r="I17" s="8"/>
    </row>
    <row r="18" spans="1:9" x14ac:dyDescent="0.3">
      <c r="A18" s="32" t="s">
        <v>81</v>
      </c>
      <c r="B18" s="81">
        <v>0.96787709497206709</v>
      </c>
      <c r="C18" s="81">
        <v>1.1212527964205816</v>
      </c>
      <c r="D18" s="81">
        <v>1.0112201963534362</v>
      </c>
      <c r="E18" s="81">
        <v>1.3709677419354838</v>
      </c>
      <c r="F18" s="185">
        <v>3.0959849435382685</v>
      </c>
      <c r="G18" s="185">
        <v>2.7986198243412796</v>
      </c>
      <c r="H18" s="185">
        <v>5.8946047678795486</v>
      </c>
      <c r="I18" s="29"/>
    </row>
    <row r="19" spans="1:9" x14ac:dyDescent="0.3">
      <c r="A19" s="32" t="s">
        <v>14</v>
      </c>
      <c r="B19" s="81">
        <v>0.91687885010266934</v>
      </c>
      <c r="C19" s="81">
        <v>1.1205872072701852</v>
      </c>
      <c r="D19" s="81">
        <v>1</v>
      </c>
      <c r="E19" s="81">
        <v>1.5610098176718092</v>
      </c>
      <c r="F19" s="185">
        <v>3.2314688128772637</v>
      </c>
      <c r="G19" s="185">
        <v>2.732394366197183</v>
      </c>
      <c r="H19" s="185">
        <v>5.9638631790744467</v>
      </c>
      <c r="I19" s="8"/>
    </row>
    <row r="20" spans="1:9" x14ac:dyDescent="0.3">
      <c r="A20" s="32" t="s">
        <v>15</v>
      </c>
      <c r="B20" s="81">
        <v>0.95337581699346408</v>
      </c>
      <c r="C20" s="81">
        <v>1.1797491871806782</v>
      </c>
      <c r="D20" s="81">
        <v>0.97460180800688767</v>
      </c>
      <c r="E20" s="81">
        <v>1.5315568022440393</v>
      </c>
      <c r="F20" s="185">
        <v>6.1535985748218529</v>
      </c>
      <c r="G20" s="185">
        <v>2.8052256532066506</v>
      </c>
      <c r="H20" s="185">
        <v>8.9588242280285026</v>
      </c>
      <c r="I20" s="8"/>
    </row>
    <row r="21" spans="1:9" ht="15" thickBot="1" x14ac:dyDescent="0.35">
      <c r="A21" s="37" t="s">
        <v>16</v>
      </c>
      <c r="B21" s="81">
        <v>0.8918518518518519</v>
      </c>
      <c r="C21" s="81">
        <v>1.2926443202979516</v>
      </c>
      <c r="D21" s="81">
        <v>0.90673211781206176</v>
      </c>
      <c r="E21" s="81">
        <v>1.6451612903225807</v>
      </c>
      <c r="F21" s="185">
        <v>7.0184174624829465</v>
      </c>
      <c r="G21" s="185">
        <v>3.4942701227830835</v>
      </c>
      <c r="H21" s="185">
        <v>10.512687585266031</v>
      </c>
      <c r="I21" s="70"/>
    </row>
    <row r="22" spans="1:9" ht="15" thickBot="1" x14ac:dyDescent="0.35">
      <c r="A22" s="71" t="s">
        <v>61</v>
      </c>
      <c r="B22" s="72"/>
      <c r="C22" s="72"/>
      <c r="D22" s="72"/>
      <c r="E22" s="72"/>
      <c r="F22" s="228">
        <f>AVERAGE(F23:F30)</f>
        <v>8.8341021425647384</v>
      </c>
      <c r="G22" s="228">
        <f t="shared" ref="G22:H22" si="2">AVERAGE(G23:G30)</f>
        <v>3.7328205502264069</v>
      </c>
      <c r="H22" s="228">
        <f t="shared" si="2"/>
        <v>12.566922692791147</v>
      </c>
      <c r="I22" s="172"/>
    </row>
    <row r="23" spans="1:9" x14ac:dyDescent="0.3">
      <c r="A23" s="36" t="s">
        <v>18</v>
      </c>
      <c r="B23" s="81">
        <v>1.093979911713902</v>
      </c>
      <c r="C23" s="197">
        <v>0.47354138398914519</v>
      </c>
      <c r="D23" s="81">
        <v>1.1053251341096428</v>
      </c>
      <c r="E23" s="197">
        <v>0.29032258064516131</v>
      </c>
      <c r="F23" s="185">
        <v>27.549432739059966</v>
      </c>
      <c r="G23" s="185">
        <v>0.45056726094003241</v>
      </c>
      <c r="H23" s="194">
        <v>28</v>
      </c>
      <c r="I23" s="239" t="s">
        <v>160</v>
      </c>
    </row>
    <row r="24" spans="1:9" x14ac:dyDescent="0.3">
      <c r="A24" s="32" t="s">
        <v>20</v>
      </c>
      <c r="B24" s="81">
        <v>0.99673278879813298</v>
      </c>
      <c r="C24" s="197">
        <v>0.7180759275237274</v>
      </c>
      <c r="D24" s="81">
        <v>1</v>
      </c>
      <c r="E24" s="81">
        <v>0.84739336492890993</v>
      </c>
      <c r="F24" s="185">
        <v>3.6716494845360823</v>
      </c>
      <c r="G24" s="185">
        <v>3.5592783505154637</v>
      </c>
      <c r="H24" s="194">
        <v>7.2309278350515465</v>
      </c>
      <c r="I24" s="182" t="s">
        <v>85</v>
      </c>
    </row>
    <row r="25" spans="1:9" x14ac:dyDescent="0.3">
      <c r="A25" s="32" t="s">
        <v>21</v>
      </c>
      <c r="B25" s="81">
        <v>1.0195955819881053</v>
      </c>
      <c r="C25" s="81">
        <v>1.048310655863018</v>
      </c>
      <c r="D25" s="81">
        <v>1.1398597475455821</v>
      </c>
      <c r="E25" s="81">
        <v>1.182608695652174</v>
      </c>
      <c r="F25" s="185">
        <v>4.6720962199312712</v>
      </c>
      <c r="G25" s="185">
        <v>5.1653780068728521</v>
      </c>
      <c r="H25" s="194">
        <v>9.8374742268041242</v>
      </c>
      <c r="I25" s="8"/>
    </row>
    <row r="26" spans="1:9" x14ac:dyDescent="0.3">
      <c r="A26" s="32" t="s">
        <v>22</v>
      </c>
      <c r="B26" s="81">
        <v>0.91868923868923869</v>
      </c>
      <c r="C26" s="81">
        <v>0.93551380190211086</v>
      </c>
      <c r="D26" s="81">
        <v>0.99755815592838015</v>
      </c>
      <c r="E26" s="81">
        <v>1.0757363253856942</v>
      </c>
      <c r="F26" s="185">
        <v>6.4696835443037974</v>
      </c>
      <c r="G26" s="185">
        <v>3.415743670886076</v>
      </c>
      <c r="H26" s="194">
        <v>9.885427215189873</v>
      </c>
      <c r="I26" s="8"/>
    </row>
    <row r="27" spans="1:9" x14ac:dyDescent="0.3">
      <c r="A27" s="32" t="s">
        <v>23</v>
      </c>
      <c r="B27" s="81">
        <v>0.96399397926567343</v>
      </c>
      <c r="C27" s="81">
        <v>0.94333891033490058</v>
      </c>
      <c r="D27" s="81">
        <v>0.99393326592517695</v>
      </c>
      <c r="E27" s="81">
        <v>1.0133779264214047</v>
      </c>
      <c r="F27" s="185">
        <v>4.5754310344827589</v>
      </c>
      <c r="G27" s="185">
        <v>2.9737787356321839</v>
      </c>
      <c r="H27" s="194">
        <v>7.5492097701149428</v>
      </c>
      <c r="I27" s="8"/>
    </row>
    <row r="28" spans="1:9" x14ac:dyDescent="0.3">
      <c r="A28" s="32" t="s">
        <v>125</v>
      </c>
      <c r="B28" s="81">
        <v>0.95387081565299381</v>
      </c>
      <c r="C28" s="81">
        <v>0.9562993956299396</v>
      </c>
      <c r="D28" s="81">
        <v>1.032258064516129</v>
      </c>
      <c r="E28" s="81">
        <v>1.0537885874649204</v>
      </c>
      <c r="F28" s="185">
        <v>4.706229802513465</v>
      </c>
      <c r="G28" s="185">
        <v>3.8689407540394973</v>
      </c>
      <c r="H28" s="194">
        <v>8.5751705565529619</v>
      </c>
      <c r="I28" s="8"/>
    </row>
    <row r="29" spans="1:9" x14ac:dyDescent="0.3">
      <c r="A29" s="32" t="s">
        <v>24</v>
      </c>
      <c r="B29" s="81">
        <v>0.94260700389105057</v>
      </c>
      <c r="C29" s="81">
        <v>1.0427245666258098</v>
      </c>
      <c r="D29" s="81">
        <v>1.0080645161290323</v>
      </c>
      <c r="E29" s="81">
        <v>1.1132538569424966</v>
      </c>
      <c r="F29" s="185">
        <v>3.80248786407767</v>
      </c>
      <c r="G29" s="185">
        <v>3.7333131067961167</v>
      </c>
      <c r="H29" s="194">
        <v>7.5358009708737868</v>
      </c>
      <c r="I29" s="8"/>
    </row>
    <row r="30" spans="1:9" ht="15" thickBot="1" x14ac:dyDescent="0.35">
      <c r="A30" s="38" t="s">
        <v>25</v>
      </c>
      <c r="B30" s="81">
        <v>0.6575790621592148</v>
      </c>
      <c r="C30" s="197">
        <v>0.48165337200870195</v>
      </c>
      <c r="D30" s="81">
        <v>0.98412698412698407</v>
      </c>
      <c r="E30" s="81" t="s">
        <v>19</v>
      </c>
      <c r="F30" s="185">
        <v>15.225806451612904</v>
      </c>
      <c r="G30" s="185">
        <v>6.695564516129032</v>
      </c>
      <c r="H30" s="194">
        <v>21.921370967741936</v>
      </c>
      <c r="I30" s="237" t="s">
        <v>86</v>
      </c>
    </row>
    <row r="31" spans="1:9" ht="15" thickBot="1" x14ac:dyDescent="0.35">
      <c r="A31" s="71" t="s">
        <v>62</v>
      </c>
      <c r="B31" s="72"/>
      <c r="C31" s="72"/>
      <c r="D31" s="72"/>
      <c r="E31" s="72"/>
      <c r="F31" s="228">
        <f>AVERAGE(F32:F40)</f>
        <v>11.025296008899522</v>
      </c>
      <c r="G31" s="228">
        <f t="shared" ref="G31:H31" si="3">AVERAGE(G32:G40)</f>
        <v>2.2255439679157032</v>
      </c>
      <c r="H31" s="228">
        <f t="shared" si="3"/>
        <v>13.250839976815223</v>
      </c>
      <c r="I31" s="238"/>
    </row>
    <row r="32" spans="1:9" ht="27.6" x14ac:dyDescent="0.3">
      <c r="A32" s="36" t="s">
        <v>27</v>
      </c>
      <c r="B32" s="81">
        <v>0.91072923727124122</v>
      </c>
      <c r="C32" s="197">
        <v>0.54542332131203852</v>
      </c>
      <c r="D32" s="81">
        <v>0.88201783355350061</v>
      </c>
      <c r="E32" s="197">
        <v>0.29908835904628334</v>
      </c>
      <c r="F32" s="185">
        <v>28.050761421319798</v>
      </c>
      <c r="G32" s="185">
        <v>3.0977157360406093</v>
      </c>
      <c r="H32" s="194">
        <v>31.148477157360407</v>
      </c>
      <c r="I32" s="235" t="s">
        <v>161</v>
      </c>
    </row>
    <row r="33" spans="1:9" x14ac:dyDescent="0.3">
      <c r="A33" s="32" t="s">
        <v>28</v>
      </c>
      <c r="B33" s="81">
        <v>1.0621829183151035</v>
      </c>
      <c r="C33" s="81">
        <v>0.97790055248618779</v>
      </c>
      <c r="D33" s="81">
        <v>1.0546984572230014</v>
      </c>
      <c r="E33" s="81" t="s">
        <v>19</v>
      </c>
      <c r="F33" s="185">
        <v>9.3762396694214889</v>
      </c>
      <c r="G33" s="185">
        <v>1.6528925619834711</v>
      </c>
      <c r="H33" s="194">
        <v>11.02913223140496</v>
      </c>
      <c r="I33" s="8"/>
    </row>
    <row r="34" spans="1:9" x14ac:dyDescent="0.3">
      <c r="A34" s="32" t="s">
        <v>29</v>
      </c>
      <c r="B34" s="81">
        <v>0.92799811142587352</v>
      </c>
      <c r="C34" s="81">
        <v>0.79593267882187935</v>
      </c>
      <c r="D34" s="81">
        <v>0.90249054820415886</v>
      </c>
      <c r="E34" s="81">
        <v>0.76176890156918686</v>
      </c>
      <c r="F34" s="185">
        <v>8.991113689095128</v>
      </c>
      <c r="G34" s="185">
        <v>2.5556844547563804</v>
      </c>
      <c r="H34" s="194">
        <v>11.546798143851507</v>
      </c>
      <c r="I34" s="8"/>
    </row>
    <row r="35" spans="1:9" x14ac:dyDescent="0.3">
      <c r="A35" s="32" t="s">
        <v>30</v>
      </c>
      <c r="B35" s="81">
        <v>1.0317745070813662</v>
      </c>
      <c r="C35" s="197">
        <v>0.57629427792915533</v>
      </c>
      <c r="D35" s="81">
        <v>1.0081869211338759</v>
      </c>
      <c r="E35" s="197">
        <v>0.4838709677419355</v>
      </c>
      <c r="F35" s="185">
        <v>9.5399347258485641</v>
      </c>
      <c r="G35" s="185">
        <v>1.5039164490861618</v>
      </c>
      <c r="H35" s="194">
        <v>11.043851174934726</v>
      </c>
      <c r="I35" s="182" t="s">
        <v>162</v>
      </c>
    </row>
    <row r="36" spans="1:9" x14ac:dyDescent="0.3">
      <c r="A36" s="32" t="s">
        <v>31</v>
      </c>
      <c r="B36" s="81">
        <v>0.82414475544246535</v>
      </c>
      <c r="C36" s="81">
        <v>0.9431179775280899</v>
      </c>
      <c r="D36" s="81">
        <v>0.82748948106591869</v>
      </c>
      <c r="E36" s="197">
        <v>0.7433380084151473</v>
      </c>
      <c r="F36" s="185">
        <v>10.821033210332104</v>
      </c>
      <c r="G36" s="185">
        <v>2.2167896678966788</v>
      </c>
      <c r="H36" s="194">
        <v>13.037822878228782</v>
      </c>
      <c r="I36" s="182" t="s">
        <v>162</v>
      </c>
    </row>
    <row r="37" spans="1:9" ht="27.6" x14ac:dyDescent="0.3">
      <c r="A37" s="32" t="s">
        <v>32</v>
      </c>
      <c r="B37" s="197">
        <v>0.61706318705871832</v>
      </c>
      <c r="C37" s="81">
        <v>1.2317156527682844</v>
      </c>
      <c r="D37" s="197">
        <v>0.57784719290840025</v>
      </c>
      <c r="E37" s="197">
        <v>0.69424964936886391</v>
      </c>
      <c r="F37" s="185">
        <v>8.4794520547945211</v>
      </c>
      <c r="G37" s="185">
        <v>1.9123287671232876</v>
      </c>
      <c r="H37" s="194">
        <v>10.391780821917807</v>
      </c>
      <c r="I37" s="236" t="s">
        <v>163</v>
      </c>
    </row>
    <row r="38" spans="1:9" x14ac:dyDescent="0.3">
      <c r="A38" s="32" t="s">
        <v>33</v>
      </c>
      <c r="B38" s="81">
        <v>0.90951061865189287</v>
      </c>
      <c r="C38" s="81">
        <v>1.2349348769898698</v>
      </c>
      <c r="D38" s="81">
        <v>1.0608403851765393</v>
      </c>
      <c r="E38" s="81">
        <v>1.0813464235624124</v>
      </c>
      <c r="F38" s="185">
        <v>8.7505422993492417</v>
      </c>
      <c r="G38" s="185">
        <v>1.7617570498915402</v>
      </c>
      <c r="H38" s="194">
        <v>10.512299349240781</v>
      </c>
      <c r="I38" s="8"/>
    </row>
    <row r="39" spans="1:9" x14ac:dyDescent="0.3">
      <c r="A39" s="32" t="s">
        <v>34</v>
      </c>
      <c r="B39" s="81">
        <v>0.77576460098082933</v>
      </c>
      <c r="C39" s="81">
        <v>0.76377217553688137</v>
      </c>
      <c r="D39" s="81">
        <v>0.75789647837390683</v>
      </c>
      <c r="E39" s="197">
        <v>0.53333333333333333</v>
      </c>
      <c r="F39" s="185">
        <v>8.2138695652173919</v>
      </c>
      <c r="G39" s="185">
        <v>1.4891304347826086</v>
      </c>
      <c r="H39" s="194">
        <v>9.7029999999999994</v>
      </c>
      <c r="I39" s="182" t="s">
        <v>162</v>
      </c>
    </row>
    <row r="40" spans="1:9" ht="15" thickBot="1" x14ac:dyDescent="0.35">
      <c r="A40" s="37" t="s">
        <v>35</v>
      </c>
      <c r="B40" s="81">
        <v>0.99550794747753979</v>
      </c>
      <c r="C40" s="81">
        <v>0.85587892898719442</v>
      </c>
      <c r="D40" s="81">
        <v>0.99290390707497367</v>
      </c>
      <c r="E40" s="197">
        <v>0.60845935727788281</v>
      </c>
      <c r="F40" s="185">
        <v>7.0047174447174445</v>
      </c>
      <c r="G40" s="185">
        <v>3.8396805896805897</v>
      </c>
      <c r="H40" s="194">
        <v>10.844398034398035</v>
      </c>
      <c r="I40" s="237" t="s">
        <v>162</v>
      </c>
    </row>
    <row r="41" spans="1:9" ht="15" thickBot="1" x14ac:dyDescent="0.35">
      <c r="A41" s="71" t="s">
        <v>63</v>
      </c>
      <c r="B41" s="75"/>
      <c r="C41" s="75"/>
      <c r="D41" s="75"/>
      <c r="E41" s="75"/>
      <c r="F41" s="228">
        <f>AVERAGE(F42:F46)</f>
        <v>10.083190344454263</v>
      </c>
      <c r="G41" s="228">
        <f t="shared" ref="G41:H41" si="4">AVERAGE(G42:G46)</f>
        <v>2.738458494910545</v>
      </c>
      <c r="H41" s="228">
        <f t="shared" si="4"/>
        <v>12.821648839364808</v>
      </c>
      <c r="I41" s="200"/>
    </row>
    <row r="42" spans="1:9" x14ac:dyDescent="0.3">
      <c r="A42" s="36" t="s">
        <v>37</v>
      </c>
      <c r="B42" s="81">
        <v>1.5080880403076107</v>
      </c>
      <c r="C42" s="81">
        <v>0.80722114764667952</v>
      </c>
      <c r="D42" s="81">
        <v>1.318709677419355</v>
      </c>
      <c r="E42" s="81">
        <v>0.842741935483871</v>
      </c>
      <c r="F42" s="185">
        <v>18.983154121863802</v>
      </c>
      <c r="G42" s="185">
        <v>4.4910394265232974</v>
      </c>
      <c r="H42" s="194">
        <v>23.474193548387099</v>
      </c>
      <c r="I42" s="242" t="s">
        <v>88</v>
      </c>
    </row>
    <row r="43" spans="1:9" x14ac:dyDescent="0.3">
      <c r="A43" s="32" t="s">
        <v>39</v>
      </c>
      <c r="B43" s="81">
        <v>0.86239294919763865</v>
      </c>
      <c r="C43" s="197">
        <v>0.63013698630136983</v>
      </c>
      <c r="D43" s="81">
        <v>0.87258687258687262</v>
      </c>
      <c r="E43" s="81">
        <v>1.096774193548387</v>
      </c>
      <c r="F43" s="185">
        <v>14.108695652173912</v>
      </c>
      <c r="G43" s="185">
        <v>0.84375</v>
      </c>
      <c r="H43" s="194">
        <v>14.952445652173912</v>
      </c>
      <c r="I43" s="97"/>
    </row>
    <row r="44" spans="1:9" x14ac:dyDescent="0.3">
      <c r="A44" s="32" t="s">
        <v>40</v>
      </c>
      <c r="B44" s="81">
        <v>1.0316110747765423</v>
      </c>
      <c r="C44" s="81">
        <v>0.93130925876578452</v>
      </c>
      <c r="D44" s="81">
        <v>0.82190860215053763</v>
      </c>
      <c r="E44" s="81">
        <v>0.99059139784946237</v>
      </c>
      <c r="F44" s="185">
        <v>4.6828316610925302</v>
      </c>
      <c r="G44" s="185">
        <v>2.0294537346711259</v>
      </c>
      <c r="H44" s="194">
        <v>6.712285395763657</v>
      </c>
      <c r="I44" s="233"/>
    </row>
    <row r="45" spans="1:9" ht="28.2" x14ac:dyDescent="0.3">
      <c r="A45" s="32" t="s">
        <v>41</v>
      </c>
      <c r="B45" s="197">
        <v>0.5960929250263991</v>
      </c>
      <c r="C45" s="81">
        <v>1.0516911295469049</v>
      </c>
      <c r="D45" s="197">
        <v>0.4911242603550296</v>
      </c>
      <c r="E45" s="81">
        <v>0.93279569892473113</v>
      </c>
      <c r="F45" s="185">
        <v>6.7944444444444443</v>
      </c>
      <c r="G45" s="185">
        <v>2.8111111111111109</v>
      </c>
      <c r="H45" s="194">
        <v>9.6055555555555561</v>
      </c>
      <c r="I45" s="234" t="s">
        <v>164</v>
      </c>
    </row>
    <row r="46" spans="1:9" ht="15" thickBot="1" x14ac:dyDescent="0.35">
      <c r="A46" s="37" t="s">
        <v>42</v>
      </c>
      <c r="B46" s="81">
        <v>0.86377996244338895</v>
      </c>
      <c r="C46" s="81">
        <v>0.88199039121482492</v>
      </c>
      <c r="D46" s="81">
        <v>1.0418577981651376</v>
      </c>
      <c r="E46" s="81">
        <v>0.98148148148148151</v>
      </c>
      <c r="F46" s="185">
        <v>5.8468258426966297</v>
      </c>
      <c r="G46" s="185">
        <v>3.5169382022471911</v>
      </c>
      <c r="H46" s="194">
        <v>9.3637640449438209</v>
      </c>
      <c r="I46" s="183"/>
    </row>
    <row r="47" spans="1:9" ht="15" thickBot="1" x14ac:dyDescent="0.35">
      <c r="A47" s="71" t="s">
        <v>44</v>
      </c>
      <c r="B47" s="75"/>
      <c r="C47" s="75"/>
      <c r="D47" s="75"/>
      <c r="E47" s="75"/>
      <c r="F47" s="228">
        <f>AVERAGE(F48:F59)</f>
        <v>5.5206414592545441</v>
      </c>
      <c r="G47" s="228">
        <f t="shared" ref="G47:H47" si="5">AVERAGE(G48:G59)</f>
        <v>3.5398841998007708</v>
      </c>
      <c r="H47" s="228">
        <f t="shared" si="5"/>
        <v>9.0605256590553136</v>
      </c>
      <c r="I47" s="181"/>
    </row>
    <row r="48" spans="1:9" x14ac:dyDescent="0.3">
      <c r="A48" s="31" t="s">
        <v>45</v>
      </c>
      <c r="B48" s="81">
        <v>0.93903930131004365</v>
      </c>
      <c r="C48" s="81">
        <v>1.018006993006993</v>
      </c>
      <c r="D48" s="81">
        <v>1.032258064516129</v>
      </c>
      <c r="E48" s="81">
        <v>1.1619915848527349</v>
      </c>
      <c r="F48" s="185">
        <v>2.935251798561151</v>
      </c>
      <c r="G48" s="185">
        <v>3.235611510791367</v>
      </c>
      <c r="H48" s="194">
        <v>6.1708633093525176</v>
      </c>
      <c r="I48" s="102"/>
    </row>
    <row r="49" spans="1:9" x14ac:dyDescent="0.3">
      <c r="A49" s="32" t="s">
        <v>46</v>
      </c>
      <c r="B49" s="81">
        <v>0.87293653127231485</v>
      </c>
      <c r="C49" s="81">
        <v>1.1179558977948898</v>
      </c>
      <c r="D49" s="81">
        <v>0.96166432912575972</v>
      </c>
      <c r="E49" s="81">
        <v>1.1799906498363721</v>
      </c>
      <c r="F49" s="185">
        <v>2.9861154855643046</v>
      </c>
      <c r="G49" s="185">
        <v>3.7519685039370079</v>
      </c>
      <c r="H49" s="194">
        <v>6.7380839895013125</v>
      </c>
      <c r="I49" s="103"/>
    </row>
    <row r="50" spans="1:9" x14ac:dyDescent="0.3">
      <c r="A50" s="32" t="s">
        <v>47</v>
      </c>
      <c r="B50" s="81">
        <v>0.81567463780764526</v>
      </c>
      <c r="C50" s="81">
        <v>1.1205580305787373</v>
      </c>
      <c r="D50" s="81">
        <v>0.95652173913043481</v>
      </c>
      <c r="E50" s="81">
        <v>1.3576437587657784</v>
      </c>
      <c r="F50" s="185">
        <v>3.0450418994413408</v>
      </c>
      <c r="G50" s="185">
        <v>4.2726955307262573</v>
      </c>
      <c r="H50" s="194">
        <v>7.3177374301675977</v>
      </c>
      <c r="I50" s="106"/>
    </row>
    <row r="51" spans="1:9" x14ac:dyDescent="0.3">
      <c r="A51" s="32" t="s">
        <v>48</v>
      </c>
      <c r="B51" s="81">
        <v>0.97105357784969437</v>
      </c>
      <c r="C51" s="81">
        <v>1.379970851551114</v>
      </c>
      <c r="D51" s="81">
        <v>1.1050958391771857</v>
      </c>
      <c r="E51" s="81">
        <v>1.3915216334467673</v>
      </c>
      <c r="F51" s="185">
        <v>3.110749385749386</v>
      </c>
      <c r="G51" s="185">
        <v>3.793832923832924</v>
      </c>
      <c r="H51" s="194">
        <v>6.9045823095823096</v>
      </c>
      <c r="I51" s="106"/>
    </row>
    <row r="52" spans="1:9" x14ac:dyDescent="0.3">
      <c r="A52" s="32" t="s">
        <v>49</v>
      </c>
      <c r="B52" s="81">
        <v>0.88303453086850359</v>
      </c>
      <c r="C52" s="81">
        <v>0.94325871941697037</v>
      </c>
      <c r="D52" s="81">
        <v>0.978494623655914</v>
      </c>
      <c r="E52" s="81">
        <v>1.1337073398784479</v>
      </c>
      <c r="F52" s="185">
        <v>2.8441943419434192</v>
      </c>
      <c r="G52" s="185">
        <v>3.1629766297662978</v>
      </c>
      <c r="H52" s="194">
        <v>6.0071709717097166</v>
      </c>
      <c r="I52" s="106"/>
    </row>
    <row r="53" spans="1:9" x14ac:dyDescent="0.3">
      <c r="A53" s="32" t="s">
        <v>50</v>
      </c>
      <c r="B53" s="81">
        <v>1.0305514157973177</v>
      </c>
      <c r="C53" s="81">
        <v>0.89944521497919561</v>
      </c>
      <c r="D53" s="81">
        <v>1.0562381852551985</v>
      </c>
      <c r="E53" s="81">
        <v>1.0350631136044881</v>
      </c>
      <c r="F53" s="185">
        <v>5.7914062500000005</v>
      </c>
      <c r="G53" s="185">
        <v>3.6106770833333335</v>
      </c>
      <c r="H53" s="194">
        <v>9.4020833333333336</v>
      </c>
      <c r="I53" s="106"/>
    </row>
    <row r="54" spans="1:9" x14ac:dyDescent="0.3">
      <c r="A54" s="32" t="s">
        <v>54</v>
      </c>
      <c r="B54" s="81">
        <v>0.85439598718127352</v>
      </c>
      <c r="C54" s="81">
        <v>0.90941795231416545</v>
      </c>
      <c r="D54" s="81">
        <v>0.92566844919786095</v>
      </c>
      <c r="E54" s="81">
        <v>1.1361922714420358</v>
      </c>
      <c r="F54" s="185">
        <v>3.8415875169606513</v>
      </c>
      <c r="G54" s="185">
        <v>3.3952917232021709</v>
      </c>
      <c r="H54" s="194">
        <v>7.2368792401628221</v>
      </c>
      <c r="I54" s="103"/>
    </row>
    <row r="55" spans="1:9" x14ac:dyDescent="0.3">
      <c r="A55" s="32" t="s">
        <v>51</v>
      </c>
      <c r="B55" s="81">
        <v>0.88857944580848836</v>
      </c>
      <c r="C55" s="81">
        <v>0.94091865357643756</v>
      </c>
      <c r="D55" s="81">
        <v>0.97211720226843101</v>
      </c>
      <c r="E55" s="81">
        <v>0.99041608228143996</v>
      </c>
      <c r="F55" s="185">
        <v>3.1184375000000002</v>
      </c>
      <c r="G55" s="185">
        <v>3.2622282608695654</v>
      </c>
      <c r="H55" s="194">
        <v>6.3806657608695652</v>
      </c>
      <c r="I55" s="103"/>
    </row>
    <row r="56" spans="1:9" x14ac:dyDescent="0.3">
      <c r="A56" s="36" t="s">
        <v>52</v>
      </c>
      <c r="B56" s="81">
        <v>0.95452961672473868</v>
      </c>
      <c r="C56" s="81">
        <v>1.0724920690870638</v>
      </c>
      <c r="D56" s="81">
        <v>1</v>
      </c>
      <c r="E56" s="81">
        <v>1.3183730715287518</v>
      </c>
      <c r="F56" s="185">
        <v>3.1033715012722647</v>
      </c>
      <c r="G56" s="185">
        <v>3.7294274809160304</v>
      </c>
      <c r="H56" s="194">
        <v>6.8327989821882955</v>
      </c>
      <c r="I56" s="106"/>
    </row>
    <row r="57" spans="1:9" x14ac:dyDescent="0.3">
      <c r="A57" s="32" t="s">
        <v>53</v>
      </c>
      <c r="B57" s="197">
        <v>0.66563858124211417</v>
      </c>
      <c r="C57" s="197">
        <v>0.53528751753155679</v>
      </c>
      <c r="D57" s="197">
        <v>0.60292875246409461</v>
      </c>
      <c r="E57" s="81" t="s">
        <v>19</v>
      </c>
      <c r="F57" s="185">
        <v>28.21875</v>
      </c>
      <c r="G57" s="185">
        <v>2.6353750000000002</v>
      </c>
      <c r="H57" s="194">
        <v>30.854125</v>
      </c>
      <c r="I57" s="204" t="s">
        <v>85</v>
      </c>
    </row>
    <row r="58" spans="1:9" x14ac:dyDescent="0.3">
      <c r="A58" s="32" t="s">
        <v>55</v>
      </c>
      <c r="B58" s="81">
        <v>0.93850725150336045</v>
      </c>
      <c r="C58" s="81">
        <v>0.99336831059811126</v>
      </c>
      <c r="D58" s="81">
        <v>1.0007760635811127</v>
      </c>
      <c r="E58" s="81">
        <v>1.1324637681159422</v>
      </c>
      <c r="F58" s="185">
        <v>3.8106677265500792</v>
      </c>
      <c r="G58" s="185">
        <v>4.1831319554848969</v>
      </c>
      <c r="H58" s="194">
        <v>7.993799682034977</v>
      </c>
      <c r="I58" s="103"/>
    </row>
    <row r="59" spans="1:9" ht="15" thickBot="1" x14ac:dyDescent="0.35">
      <c r="A59" s="37" t="s">
        <v>56</v>
      </c>
      <c r="B59" s="81">
        <v>1.0031468531468533</v>
      </c>
      <c r="C59" s="81">
        <v>0.98497237569060769</v>
      </c>
      <c r="D59" s="81">
        <v>1.0334996436208126</v>
      </c>
      <c r="E59" s="81">
        <v>1.0245441795231416</v>
      </c>
      <c r="F59" s="185">
        <v>3.4421241050119331</v>
      </c>
      <c r="G59" s="185">
        <v>3.4453937947494029</v>
      </c>
      <c r="H59" s="194">
        <v>6.8875178997613364</v>
      </c>
      <c r="I59" s="105"/>
    </row>
    <row r="60" spans="1:9" ht="15" thickBot="1" x14ac:dyDescent="0.35">
      <c r="A60" s="74"/>
      <c r="B60" s="75"/>
      <c r="C60" s="75"/>
      <c r="D60" s="75"/>
      <c r="E60" s="75"/>
      <c r="F60" s="75"/>
      <c r="G60" s="75"/>
      <c r="H60" s="75"/>
      <c r="I60" s="7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EAB48-0CA4-44D9-A538-28DECC4455BC}">
  <sheetPr>
    <tabColor rgb="FF00B050"/>
  </sheetPr>
  <dimension ref="A1:I60"/>
  <sheetViews>
    <sheetView zoomScale="60" zoomScaleNormal="60" workbookViewId="0">
      <selection activeCell="F47" sqref="F47:H47"/>
    </sheetView>
  </sheetViews>
  <sheetFormatPr defaultRowHeight="14.4" x14ac:dyDescent="0.3"/>
  <cols>
    <col min="1" max="1" width="55.44140625" bestFit="1" customWidth="1"/>
    <col min="2" max="8" width="12" customWidth="1"/>
    <col min="9" max="9" width="214.88671875" bestFit="1" customWidth="1"/>
  </cols>
  <sheetData>
    <row r="1" spans="1:9" ht="69.599999999999994" thickBot="1" x14ac:dyDescent="0.35">
      <c r="A1" s="39" t="s">
        <v>153</v>
      </c>
      <c r="B1" s="35" t="s">
        <v>139</v>
      </c>
      <c r="C1" s="1" t="s">
        <v>140</v>
      </c>
      <c r="D1" s="1" t="s">
        <v>141</v>
      </c>
      <c r="E1" s="1" t="s">
        <v>142</v>
      </c>
      <c r="F1" s="1" t="s">
        <v>73</v>
      </c>
      <c r="G1" s="1" t="s">
        <v>74</v>
      </c>
      <c r="H1" s="2" t="s">
        <v>75</v>
      </c>
      <c r="I1" s="3" t="s">
        <v>70</v>
      </c>
    </row>
    <row r="2" spans="1:9" ht="18.600000000000001" thickBot="1" x14ac:dyDescent="0.35">
      <c r="A2" s="44" t="s">
        <v>57</v>
      </c>
      <c r="B2" s="78">
        <v>0.92946848235596802</v>
      </c>
      <c r="C2" s="78">
        <v>0.9915414758678559</v>
      </c>
      <c r="D2" s="79">
        <v>0.96300063174729544</v>
      </c>
      <c r="E2" s="79">
        <v>1.1333521054844717</v>
      </c>
      <c r="F2" s="77">
        <v>6.6523875349853219</v>
      </c>
      <c r="G2" s="77">
        <v>3.6129587912713044</v>
      </c>
      <c r="H2" s="77">
        <v>10.265346326256626</v>
      </c>
      <c r="I2" s="108"/>
    </row>
    <row r="3" spans="1:9" ht="15" thickBot="1" x14ac:dyDescent="0.35">
      <c r="A3" s="71" t="s">
        <v>59</v>
      </c>
      <c r="B3" s="72"/>
      <c r="C3" s="72"/>
      <c r="D3" s="72"/>
      <c r="E3" s="72"/>
      <c r="F3" s="228">
        <f>AVERAGE(F4:F13)</f>
        <v>5.6391670431051208</v>
      </c>
      <c r="G3" s="228">
        <f t="shared" ref="G3:H3" si="0">AVERAGE(G4:G13)</f>
        <v>4.9976507769000307</v>
      </c>
      <c r="H3" s="228">
        <f t="shared" si="0"/>
        <v>10.636817820005152</v>
      </c>
      <c r="I3" s="73"/>
    </row>
    <row r="4" spans="1:9" x14ac:dyDescent="0.3">
      <c r="A4" s="31" t="s">
        <v>0</v>
      </c>
      <c r="B4" s="81">
        <v>0.89931538532704225</v>
      </c>
      <c r="C4" s="81">
        <v>0.96236133122028522</v>
      </c>
      <c r="D4" s="81">
        <v>1.041399121324772</v>
      </c>
      <c r="E4" s="81">
        <v>0.9719032141567352</v>
      </c>
      <c r="F4" s="185">
        <v>7.3252993433758213</v>
      </c>
      <c r="G4" s="185">
        <v>5.41328698339127</v>
      </c>
      <c r="H4" s="185">
        <v>12.738586326767091</v>
      </c>
      <c r="I4" s="4"/>
    </row>
    <row r="5" spans="1:9" x14ac:dyDescent="0.3">
      <c r="A5" s="32" t="s">
        <v>1</v>
      </c>
      <c r="B5" s="81">
        <v>0.84947952283261152</v>
      </c>
      <c r="C5" s="81">
        <v>0.87039320454856828</v>
      </c>
      <c r="D5" s="81">
        <v>0.90528186896901985</v>
      </c>
      <c r="E5" s="81">
        <v>1.0139393939393939</v>
      </c>
      <c r="F5" s="185">
        <v>5.4092482690405532</v>
      </c>
      <c r="G5" s="185">
        <v>4.8386498516320477</v>
      </c>
      <c r="H5" s="185">
        <v>10.2478981206726</v>
      </c>
      <c r="I5" s="8"/>
    </row>
    <row r="6" spans="1:9" x14ac:dyDescent="0.3">
      <c r="A6" s="32" t="s">
        <v>2</v>
      </c>
      <c r="B6" s="81">
        <v>1.0327812284334024</v>
      </c>
      <c r="C6" s="81">
        <v>0.98751300728407909</v>
      </c>
      <c r="D6" s="81">
        <v>1.0166666666666666</v>
      </c>
      <c r="E6" s="81">
        <v>1.1909090909090909</v>
      </c>
      <c r="F6" s="185">
        <v>3.4034772182254196</v>
      </c>
      <c r="G6" s="185">
        <v>3.5917266187050361</v>
      </c>
      <c r="H6" s="185">
        <v>6.9952038369304557</v>
      </c>
      <c r="I6" s="29"/>
    </row>
    <row r="7" spans="1:9" x14ac:dyDescent="0.3">
      <c r="A7" s="32" t="s">
        <v>3</v>
      </c>
      <c r="B7" s="81">
        <v>0.87651122625215894</v>
      </c>
      <c r="C7" s="81">
        <v>1.0991550267287464</v>
      </c>
      <c r="D7" s="81">
        <v>0.95871212121212124</v>
      </c>
      <c r="E7" s="81">
        <v>1.2212121212121212</v>
      </c>
      <c r="F7" s="185">
        <v>3.2657860824742269</v>
      </c>
      <c r="G7" s="185">
        <v>4.1307989690721651</v>
      </c>
      <c r="H7" s="185">
        <v>7.396585051546392</v>
      </c>
      <c r="I7" s="8"/>
    </row>
    <row r="8" spans="1:9" x14ac:dyDescent="0.3">
      <c r="A8" s="32" t="s">
        <v>4</v>
      </c>
      <c r="B8" s="81">
        <v>1.3048103607770583</v>
      </c>
      <c r="C8" s="81">
        <v>0.92558221750850678</v>
      </c>
      <c r="D8" s="81">
        <v>1.3333333333333333</v>
      </c>
      <c r="E8" s="81">
        <v>1.3410984848484848</v>
      </c>
      <c r="F8" s="185">
        <v>4.2267801857585141</v>
      </c>
      <c r="G8" s="185">
        <v>5.4422084623323022</v>
      </c>
      <c r="H8" s="185">
        <v>9.6689886480908154</v>
      </c>
      <c r="I8" s="8"/>
    </row>
    <row r="9" spans="1:9" x14ac:dyDescent="0.3">
      <c r="A9" s="32" t="s">
        <v>5</v>
      </c>
      <c r="B9" s="81">
        <v>0.96339190628328009</v>
      </c>
      <c r="C9" s="81">
        <v>0.92071699413995178</v>
      </c>
      <c r="D9" s="81">
        <v>0.99318181818181817</v>
      </c>
      <c r="E9" s="81">
        <v>0.98309361594751454</v>
      </c>
      <c r="F9" s="185">
        <v>8.3285024154589369</v>
      </c>
      <c r="G9" s="185">
        <v>5.5785024154589369</v>
      </c>
      <c r="H9" s="185">
        <v>13.907004830917874</v>
      </c>
      <c r="I9" s="8"/>
    </row>
    <row r="10" spans="1:9" x14ac:dyDescent="0.3">
      <c r="A10" s="32" t="s">
        <v>6</v>
      </c>
      <c r="B10" s="81">
        <v>1.0889135137987442</v>
      </c>
      <c r="C10" s="81">
        <v>0.92097527234999133</v>
      </c>
      <c r="D10" s="81">
        <v>1.188410825815406</v>
      </c>
      <c r="E10" s="81">
        <v>1.1250631313131312</v>
      </c>
      <c r="F10" s="185">
        <v>5.6265027322404375</v>
      </c>
      <c r="G10" s="185">
        <v>4.6173497267759558</v>
      </c>
      <c r="H10" s="185">
        <v>10.243852459016393</v>
      </c>
      <c r="I10" s="8"/>
    </row>
    <row r="11" spans="1:9" x14ac:dyDescent="0.3">
      <c r="A11" s="32" t="s">
        <v>7</v>
      </c>
      <c r="B11" s="81">
        <v>0.89531079607415487</v>
      </c>
      <c r="C11" s="81">
        <v>1.1838336628917252</v>
      </c>
      <c r="D11" s="81">
        <v>1.1154882154882153</v>
      </c>
      <c r="E11" s="81">
        <v>1.3985109717868338</v>
      </c>
      <c r="F11" s="185">
        <v>4.4407477820025338</v>
      </c>
      <c r="G11" s="185">
        <v>6.5226552598225611</v>
      </c>
      <c r="H11" s="185">
        <v>10.963403041825096</v>
      </c>
      <c r="I11" s="8"/>
    </row>
    <row r="12" spans="1:9" x14ac:dyDescent="0.3">
      <c r="A12" s="32" t="s">
        <v>8</v>
      </c>
      <c r="B12" s="81">
        <v>1.09924670433145</v>
      </c>
      <c r="C12" s="81">
        <v>1.1039037854889591</v>
      </c>
      <c r="D12" s="81">
        <v>1.1630624426078973</v>
      </c>
      <c r="E12" s="81">
        <v>1.3770970884294838</v>
      </c>
      <c r="F12" s="185">
        <v>6.8632615057196071</v>
      </c>
      <c r="G12" s="185">
        <v>4.7727454110135676</v>
      </c>
      <c r="H12" s="185">
        <v>11.636006916733175</v>
      </c>
      <c r="I12" s="8"/>
    </row>
    <row r="13" spans="1:9" ht="15" thickBot="1" x14ac:dyDescent="0.35">
      <c r="A13" s="33" t="s">
        <v>9</v>
      </c>
      <c r="B13" s="81">
        <v>1.2052727078663679</v>
      </c>
      <c r="C13" s="81">
        <v>1.1550374108230381</v>
      </c>
      <c r="D13" s="81">
        <v>1.3721430736586844</v>
      </c>
      <c r="E13" s="81">
        <v>1.3575248281130634</v>
      </c>
      <c r="F13" s="185">
        <v>7.5020648967551615</v>
      </c>
      <c r="G13" s="185">
        <v>5.0685840707964598</v>
      </c>
      <c r="H13" s="185">
        <v>12.570648967551621</v>
      </c>
      <c r="I13" s="20"/>
    </row>
    <row r="14" spans="1:9" ht="15" thickBot="1" x14ac:dyDescent="0.35">
      <c r="A14" s="71" t="s">
        <v>60</v>
      </c>
      <c r="B14" s="72"/>
      <c r="C14" s="72"/>
      <c r="D14" s="72"/>
      <c r="E14" s="72"/>
      <c r="F14" s="228">
        <f>AVERAGE(F15:F21)</f>
        <v>7.4478740813491129</v>
      </c>
      <c r="G14" s="228">
        <f t="shared" ref="G14:H14" si="1">AVERAGE(G15:G21)</f>
        <v>2.8173382609636328</v>
      </c>
      <c r="H14" s="228">
        <f t="shared" si="1"/>
        <v>10.265212342312745</v>
      </c>
      <c r="I14" s="73"/>
    </row>
    <row r="15" spans="1:9" x14ac:dyDescent="0.3">
      <c r="A15" s="36" t="s">
        <v>10</v>
      </c>
      <c r="B15" s="81">
        <v>0.94649730561970746</v>
      </c>
      <c r="C15" s="81">
        <v>0.85404624277456642</v>
      </c>
      <c r="D15" s="81">
        <v>1.0084033613445378</v>
      </c>
      <c r="E15" s="81">
        <v>1.3</v>
      </c>
      <c r="F15" s="185">
        <v>11.224287484510532</v>
      </c>
      <c r="G15" s="185">
        <v>2.7657992565055762</v>
      </c>
      <c r="H15" s="185">
        <v>13.990086741016109</v>
      </c>
      <c r="I15" s="23"/>
    </row>
    <row r="16" spans="1:9" x14ac:dyDescent="0.3">
      <c r="A16" s="32" t="s">
        <v>11</v>
      </c>
      <c r="B16" s="81">
        <v>0.80686459126300469</v>
      </c>
      <c r="C16" s="80">
        <v>0.52740213523131674</v>
      </c>
      <c r="D16" s="81">
        <v>0.83559377027903969</v>
      </c>
      <c r="E16" s="80">
        <v>0.33270321361058602</v>
      </c>
      <c r="F16" s="185">
        <v>18.187916666666666</v>
      </c>
      <c r="G16" s="185">
        <v>1.1330357142857144</v>
      </c>
      <c r="H16" s="185">
        <v>19.320952380952381</v>
      </c>
      <c r="I16" s="29"/>
    </row>
    <row r="17" spans="1:9" x14ac:dyDescent="0.3">
      <c r="A17" s="32" t="s">
        <v>12</v>
      </c>
      <c r="B17" s="81">
        <v>0.94230491850569742</v>
      </c>
      <c r="C17" s="81">
        <v>1.1582733812949639</v>
      </c>
      <c r="D17" s="81">
        <v>1.0088768115942028</v>
      </c>
      <c r="E17" s="81">
        <v>1.7152173913043478</v>
      </c>
      <c r="F17" s="185">
        <v>3.2885869565217392</v>
      </c>
      <c r="G17" s="185">
        <v>3.036413043478261</v>
      </c>
      <c r="H17" s="185">
        <v>6.3250000000000002</v>
      </c>
      <c r="I17" s="8"/>
    </row>
    <row r="18" spans="1:9" x14ac:dyDescent="0.3">
      <c r="A18" s="32" t="s">
        <v>81</v>
      </c>
      <c r="B18" s="81">
        <v>0.86062026685899751</v>
      </c>
      <c r="C18" s="81">
        <v>1.0033206831119545</v>
      </c>
      <c r="D18" s="81">
        <v>0.98843373493975906</v>
      </c>
      <c r="E18" s="81">
        <v>1.0166666666666666</v>
      </c>
      <c r="F18" s="185">
        <v>2.9902291105121295</v>
      </c>
      <c r="G18" s="185">
        <v>2.3706199460916442</v>
      </c>
      <c r="H18" s="185">
        <v>5.3608490566037732</v>
      </c>
      <c r="I18" s="29"/>
    </row>
    <row r="19" spans="1:9" x14ac:dyDescent="0.3">
      <c r="A19" s="32" t="s">
        <v>14</v>
      </c>
      <c r="B19" s="81">
        <v>0.92520000000000002</v>
      </c>
      <c r="C19" s="81">
        <v>1.1805656272661349</v>
      </c>
      <c r="D19" s="81">
        <v>1</v>
      </c>
      <c r="E19" s="81">
        <v>1.7170164917541229</v>
      </c>
      <c r="F19" s="185">
        <v>3.3486559139784946</v>
      </c>
      <c r="G19" s="185">
        <v>2.9819892473118279</v>
      </c>
      <c r="H19" s="185">
        <v>6.330645161290323</v>
      </c>
      <c r="I19" s="8"/>
    </row>
    <row r="20" spans="1:9" x14ac:dyDescent="0.3">
      <c r="A20" s="32" t="s">
        <v>15</v>
      </c>
      <c r="B20" s="81">
        <v>0.86258623455799777</v>
      </c>
      <c r="C20" s="81">
        <v>1.3602319400821454</v>
      </c>
      <c r="D20" s="81">
        <v>0.84442477753731793</v>
      </c>
      <c r="E20" s="81">
        <v>1.8159420289855073</v>
      </c>
      <c r="F20" s="185">
        <v>6.0098600508905848</v>
      </c>
      <c r="G20" s="185">
        <v>3.3848600508905853</v>
      </c>
      <c r="H20" s="185">
        <v>9.3947201017811697</v>
      </c>
      <c r="I20" s="8"/>
    </row>
    <row r="21" spans="1:9" ht="15" thickBot="1" x14ac:dyDescent="0.35">
      <c r="A21" s="37" t="s">
        <v>16</v>
      </c>
      <c r="B21" s="81">
        <v>0.91108900144717797</v>
      </c>
      <c r="C21" s="81">
        <v>1.4572320999519461</v>
      </c>
      <c r="D21" s="81">
        <v>0.89492753623188404</v>
      </c>
      <c r="E21" s="81">
        <v>1.9333333333333333</v>
      </c>
      <c r="F21" s="185">
        <v>7.0855823863636367</v>
      </c>
      <c r="G21" s="185">
        <v>4.0486505681818183</v>
      </c>
      <c r="H21" s="185">
        <v>11.134232954545455</v>
      </c>
      <c r="I21" s="70"/>
    </row>
    <row r="22" spans="1:9" ht="15" thickBot="1" x14ac:dyDescent="0.35">
      <c r="A22" s="71" t="s">
        <v>61</v>
      </c>
      <c r="B22" s="72"/>
      <c r="C22" s="72"/>
      <c r="D22" s="72"/>
      <c r="E22" s="72"/>
      <c r="F22" s="228">
        <f>AVERAGE(F23:F30)</f>
        <v>8.7296851886996514</v>
      </c>
      <c r="G22" s="228">
        <f t="shared" ref="G22:H22" si="2">AVERAGE(G23:G30)</f>
        <v>4.1274350958571508</v>
      </c>
      <c r="H22" s="228">
        <f t="shared" si="2"/>
        <v>12.857120284556807</v>
      </c>
      <c r="I22" s="73"/>
    </row>
    <row r="23" spans="1:9" x14ac:dyDescent="0.3">
      <c r="A23" s="36" t="s">
        <v>18</v>
      </c>
      <c r="B23" s="81">
        <v>1.1395675241121852</v>
      </c>
      <c r="C23" s="80">
        <v>0.61601642710472282</v>
      </c>
      <c r="D23" s="81">
        <v>1.1747412008281573</v>
      </c>
      <c r="E23" s="80">
        <v>0.36363636363636365</v>
      </c>
      <c r="F23" s="185">
        <v>29.118230944254833</v>
      </c>
      <c r="G23" s="185">
        <v>0.33447098976109213</v>
      </c>
      <c r="H23" s="185">
        <v>29.452701934015927</v>
      </c>
      <c r="I23" s="9" t="s">
        <v>193</v>
      </c>
    </row>
    <row r="24" spans="1:9" x14ac:dyDescent="0.3">
      <c r="A24" s="32" t="s">
        <v>20</v>
      </c>
      <c r="B24" s="81">
        <v>0.98338550445461115</v>
      </c>
      <c r="C24" s="81">
        <v>0.92040758158757308</v>
      </c>
      <c r="D24" s="81">
        <v>1.0442028985507246</v>
      </c>
      <c r="E24" s="81">
        <v>1.1908602150537635</v>
      </c>
      <c r="F24" s="185">
        <v>3.6356993736951981</v>
      </c>
      <c r="G24" s="185">
        <v>4.7905358385525405</v>
      </c>
      <c r="H24" s="185">
        <v>8.4262352122477395</v>
      </c>
      <c r="I24" s="10"/>
    </row>
    <row r="25" spans="1:9" x14ac:dyDescent="0.3">
      <c r="A25" s="32" t="s">
        <v>21</v>
      </c>
      <c r="B25" s="81">
        <v>0.93158763859400795</v>
      </c>
      <c r="C25" s="81">
        <v>1.0681773007354403</v>
      </c>
      <c r="D25" s="81">
        <v>1.0198176192802475</v>
      </c>
      <c r="E25" s="81">
        <v>1.4944388270980788</v>
      </c>
      <c r="F25" s="185">
        <v>4.1260780885780886</v>
      </c>
      <c r="G25" s="185">
        <v>5.7156177156177153</v>
      </c>
      <c r="H25" s="185">
        <v>9.8416958041958047</v>
      </c>
      <c r="I25" s="10"/>
    </row>
    <row r="26" spans="1:9" x14ac:dyDescent="0.3">
      <c r="A26" s="32" t="s">
        <v>22</v>
      </c>
      <c r="B26" s="81">
        <v>0.9312191103789127</v>
      </c>
      <c r="C26" s="81">
        <v>0.86100386100386095</v>
      </c>
      <c r="D26" s="81">
        <v>0.97478260869565214</v>
      </c>
      <c r="E26" s="81">
        <v>0.95507246376811594</v>
      </c>
      <c r="F26" s="185">
        <v>6.7049319727891152</v>
      </c>
      <c r="G26" s="185">
        <v>3.1981292517006801</v>
      </c>
      <c r="H26" s="185">
        <v>9.9030612244897966</v>
      </c>
      <c r="I26" s="8"/>
    </row>
    <row r="27" spans="1:9" x14ac:dyDescent="0.3">
      <c r="A27" s="32" t="s">
        <v>23</v>
      </c>
      <c r="B27" s="81">
        <v>0.97622499275152219</v>
      </c>
      <c r="C27" s="81">
        <v>1.0910857420451785</v>
      </c>
      <c r="D27" s="81">
        <v>0.98360655737704916</v>
      </c>
      <c r="E27" s="81">
        <v>1.3236714975845412</v>
      </c>
      <c r="F27" s="185">
        <v>4.5998498498498499</v>
      </c>
      <c r="G27" s="185">
        <v>3.7432432432432434</v>
      </c>
      <c r="H27" s="185">
        <v>8.3430930930930938</v>
      </c>
      <c r="I27" s="8"/>
    </row>
    <row r="28" spans="1:9" x14ac:dyDescent="0.3">
      <c r="A28" s="32" t="s">
        <v>133</v>
      </c>
      <c r="B28" s="81">
        <v>0.84665852914250839</v>
      </c>
      <c r="C28" s="81">
        <v>1.0571911196911197</v>
      </c>
      <c r="D28" s="81">
        <v>1.0111111111111111</v>
      </c>
      <c r="E28" s="81">
        <v>1.1348314606741574</v>
      </c>
      <c r="F28" s="185">
        <v>4.8193069306930694</v>
      </c>
      <c r="G28" s="185">
        <v>4.4688118811881186</v>
      </c>
      <c r="H28" s="185">
        <v>9.2881188118811888</v>
      </c>
      <c r="I28" s="8"/>
    </row>
    <row r="29" spans="1:9" x14ac:dyDescent="0.3">
      <c r="A29" s="32" t="s">
        <v>24</v>
      </c>
      <c r="B29" s="81">
        <v>0.94870683427250402</v>
      </c>
      <c r="C29" s="81">
        <v>0.98068648779308665</v>
      </c>
      <c r="D29" s="81">
        <v>0.9916666666666667</v>
      </c>
      <c r="E29" s="81">
        <v>1.075</v>
      </c>
      <c r="F29" s="185">
        <v>3.8838709677419354</v>
      </c>
      <c r="G29" s="185">
        <v>3.6591827956989249</v>
      </c>
      <c r="H29" s="185">
        <v>7.5430537634408603</v>
      </c>
      <c r="I29" s="8"/>
    </row>
    <row r="30" spans="1:9" ht="15" thickBot="1" x14ac:dyDescent="0.35">
      <c r="A30" s="38" t="s">
        <v>25</v>
      </c>
      <c r="B30" s="80">
        <v>0.64288489558037876</v>
      </c>
      <c r="C30" s="80">
        <v>0.54138438880706918</v>
      </c>
      <c r="D30" s="81">
        <v>0.96825396825396826</v>
      </c>
      <c r="E30" s="81" t="s">
        <v>19</v>
      </c>
      <c r="F30" s="185">
        <v>12.949513381995134</v>
      </c>
      <c r="G30" s="185">
        <v>7.1094890510948909</v>
      </c>
      <c r="H30" s="185">
        <v>20.059002433090022</v>
      </c>
      <c r="I30" s="177" t="s">
        <v>196</v>
      </c>
    </row>
    <row r="31" spans="1:9" ht="15" thickBot="1" x14ac:dyDescent="0.35">
      <c r="A31" s="71" t="s">
        <v>62</v>
      </c>
      <c r="B31" s="72"/>
      <c r="C31" s="72"/>
      <c r="D31" s="72"/>
      <c r="E31" s="72"/>
      <c r="F31" s="228">
        <f>AVERAGE(F32:F40)</f>
        <v>11.97502622759572</v>
      </c>
      <c r="G31" s="228">
        <f t="shared" ref="G31:H31" si="3">AVERAGE(G32:G40)</f>
        <v>2.6373361757336538</v>
      </c>
      <c r="H31" s="228">
        <f t="shared" si="3"/>
        <v>14.612362403329378</v>
      </c>
      <c r="I31" s="73"/>
    </row>
    <row r="32" spans="1:9" x14ac:dyDescent="0.3">
      <c r="A32" s="36" t="s">
        <v>27</v>
      </c>
      <c r="B32" s="81">
        <v>0.82082374219006904</v>
      </c>
      <c r="C32" s="80">
        <v>0.39830508474576271</v>
      </c>
      <c r="D32" s="81">
        <v>0.79731457800511507</v>
      </c>
      <c r="E32" s="80">
        <v>0.29492753623188406</v>
      </c>
      <c r="F32" s="185">
        <v>28.77529761904762</v>
      </c>
      <c r="G32" s="185">
        <v>2.8898809523809526</v>
      </c>
      <c r="H32" s="185">
        <v>31.665178571428573</v>
      </c>
      <c r="I32" s="286" t="s">
        <v>197</v>
      </c>
    </row>
    <row r="33" spans="1:9" x14ac:dyDescent="0.3">
      <c r="A33" s="32" t="s">
        <v>28</v>
      </c>
      <c r="B33" s="81">
        <v>1.0782378430428503</v>
      </c>
      <c r="C33" s="81">
        <v>1.014367816091954</v>
      </c>
      <c r="D33" s="81">
        <v>0.94959742351046705</v>
      </c>
      <c r="E33" s="81" t="s">
        <v>19</v>
      </c>
      <c r="F33" s="185">
        <v>10.108573717948719</v>
      </c>
      <c r="G33" s="185">
        <v>2.1658653846153846</v>
      </c>
      <c r="H33" s="185">
        <v>12.274439102564104</v>
      </c>
      <c r="I33" s="8"/>
    </row>
    <row r="34" spans="1:9" x14ac:dyDescent="0.3">
      <c r="A34" s="32" t="s">
        <v>29</v>
      </c>
      <c r="B34" s="81">
        <v>0.89283145528650198</v>
      </c>
      <c r="C34" s="81">
        <v>0.88115942028985506</v>
      </c>
      <c r="D34" s="81">
        <v>0.80674993994715349</v>
      </c>
      <c r="E34" s="81">
        <v>0.8666666666666667</v>
      </c>
      <c r="F34" s="185">
        <v>10.929783950617283</v>
      </c>
      <c r="G34" s="185">
        <v>3.7222222222222223</v>
      </c>
      <c r="H34" s="185">
        <v>14.652006172839506</v>
      </c>
      <c r="I34" s="8"/>
    </row>
    <row r="35" spans="1:9" x14ac:dyDescent="0.3">
      <c r="A35" s="32" t="s">
        <v>30</v>
      </c>
      <c r="B35" s="81">
        <v>1.0239037138267522</v>
      </c>
      <c r="C35" s="80">
        <v>0.6049295774647887</v>
      </c>
      <c r="D35" s="81">
        <v>1.0378985507246377</v>
      </c>
      <c r="E35" s="80">
        <v>0.5</v>
      </c>
      <c r="F35" s="185">
        <v>11.278962611901001</v>
      </c>
      <c r="G35" s="185">
        <v>1.8353080568720379</v>
      </c>
      <c r="H35" s="185">
        <v>13.11427066877304</v>
      </c>
      <c r="I35" s="29" t="s">
        <v>198</v>
      </c>
    </row>
    <row r="36" spans="1:9" ht="15" thickBot="1" x14ac:dyDescent="0.35">
      <c r="A36" s="32" t="s">
        <v>31</v>
      </c>
      <c r="B36" s="81">
        <v>0.85638766519823784</v>
      </c>
      <c r="C36" s="81">
        <v>0.9268115942028986</v>
      </c>
      <c r="D36" s="81">
        <v>0.83710008805400649</v>
      </c>
      <c r="E36" s="80">
        <v>0.6507246376811594</v>
      </c>
      <c r="F36" s="185">
        <v>12.272340425531915</v>
      </c>
      <c r="G36" s="185">
        <v>2.3159574468085107</v>
      </c>
      <c r="H36" s="185">
        <v>14.588297872340426</v>
      </c>
      <c r="I36" s="70" t="s">
        <v>195</v>
      </c>
    </row>
    <row r="37" spans="1:9" x14ac:dyDescent="0.3">
      <c r="A37" s="32" t="s">
        <v>32</v>
      </c>
      <c r="B37" s="80">
        <v>0.71272349132870416</v>
      </c>
      <c r="C37" s="81">
        <v>1.1696885169688516</v>
      </c>
      <c r="D37" s="80">
        <v>0.67197275679100343</v>
      </c>
      <c r="E37" s="81">
        <v>1.1514492753623189</v>
      </c>
      <c r="F37" s="185">
        <v>8.1870179948586124</v>
      </c>
      <c r="G37" s="185">
        <v>2.0991859468723222</v>
      </c>
      <c r="H37" s="185">
        <v>10.286203941730934</v>
      </c>
      <c r="I37" s="29" t="s">
        <v>163</v>
      </c>
    </row>
    <row r="38" spans="1:9" x14ac:dyDescent="0.3">
      <c r="A38" s="32" t="s">
        <v>33</v>
      </c>
      <c r="B38" s="81">
        <v>0.77530235518777846</v>
      </c>
      <c r="C38" s="81">
        <v>1.1293463143254521</v>
      </c>
      <c r="D38" s="81">
        <v>0.89081429228645914</v>
      </c>
      <c r="E38" s="81">
        <v>1.103448275862069</v>
      </c>
      <c r="F38" s="185">
        <v>8.9842465753424658</v>
      </c>
      <c r="G38" s="185">
        <v>2.1205479452054794</v>
      </c>
      <c r="H38" s="185">
        <v>11.104794520547944</v>
      </c>
      <c r="I38" s="8"/>
    </row>
    <row r="39" spans="1:9" x14ac:dyDescent="0.3">
      <c r="A39" s="32" t="s">
        <v>34</v>
      </c>
      <c r="B39" s="81">
        <v>0.79489078119215106</v>
      </c>
      <c r="C39" s="81">
        <v>1.0298719772403984</v>
      </c>
      <c r="D39" s="81">
        <v>0.75676328502415457</v>
      </c>
      <c r="E39" s="81">
        <v>0.98088235294117643</v>
      </c>
      <c r="F39" s="185">
        <v>8.9052757793764989</v>
      </c>
      <c r="G39" s="185">
        <v>1.6678657074340528</v>
      </c>
      <c r="H39" s="185">
        <v>10.573141486810552</v>
      </c>
      <c r="I39" s="29"/>
    </row>
    <row r="40" spans="1:9" ht="15" thickBot="1" x14ac:dyDescent="0.35">
      <c r="A40" s="37" t="s">
        <v>35</v>
      </c>
      <c r="B40" s="81">
        <v>0.98649713467048716</v>
      </c>
      <c r="C40" s="81">
        <v>0.85581693070891351</v>
      </c>
      <c r="D40" s="81">
        <v>1.0036427875243665</v>
      </c>
      <c r="E40" s="80">
        <v>0.71519296531509524</v>
      </c>
      <c r="F40" s="185">
        <v>8.3337373737373728</v>
      </c>
      <c r="G40" s="185">
        <v>4.9191919191919196</v>
      </c>
      <c r="H40" s="185">
        <v>13.252929292929295</v>
      </c>
      <c r="I40" s="70" t="s">
        <v>195</v>
      </c>
    </row>
    <row r="41" spans="1:9" ht="15" thickBot="1" x14ac:dyDescent="0.35">
      <c r="A41" s="71" t="s">
        <v>63</v>
      </c>
      <c r="B41" s="75"/>
      <c r="C41" s="75"/>
      <c r="D41" s="75"/>
      <c r="E41" s="75"/>
      <c r="F41" s="228">
        <f>AVERAGE(F42:F46)</f>
        <v>9.2894631111386747</v>
      </c>
      <c r="G41" s="228">
        <f t="shared" ref="G41:H41" si="4">AVERAGE(G42:G46)</f>
        <v>2.332439442571232</v>
      </c>
      <c r="H41" s="228">
        <f t="shared" si="4"/>
        <v>11.621902553709905</v>
      </c>
      <c r="I41" s="76"/>
    </row>
    <row r="42" spans="1:9" x14ac:dyDescent="0.3">
      <c r="A42" s="36" t="s">
        <v>37</v>
      </c>
      <c r="B42" s="81">
        <v>1.5024570024570025</v>
      </c>
      <c r="C42" s="81">
        <v>0.78108465608465605</v>
      </c>
      <c r="D42" s="81">
        <v>1.3212274774774775</v>
      </c>
      <c r="E42" s="81">
        <v>0.84027777777777779</v>
      </c>
      <c r="F42" s="185">
        <v>16.660947712418302</v>
      </c>
      <c r="G42" s="185">
        <v>3.9068627450980391</v>
      </c>
      <c r="H42" s="185">
        <v>20.567810457516341</v>
      </c>
      <c r="I42" s="102"/>
    </row>
    <row r="43" spans="1:9" x14ac:dyDescent="0.3">
      <c r="A43" s="32" t="s">
        <v>39</v>
      </c>
      <c r="B43" s="81">
        <v>0.76376950015918499</v>
      </c>
      <c r="C43" s="81">
        <v>0.87994350282485878</v>
      </c>
      <c r="D43" s="81">
        <v>0.79152937394519007</v>
      </c>
      <c r="E43" s="80">
        <v>0.7</v>
      </c>
      <c r="F43" s="185">
        <v>15.808943089430894</v>
      </c>
      <c r="G43" s="185">
        <v>0.89918699186991868</v>
      </c>
      <c r="H43" s="185">
        <v>16.708130081300812</v>
      </c>
      <c r="I43" s="103" t="s">
        <v>199</v>
      </c>
    </row>
    <row r="44" spans="1:9" x14ac:dyDescent="0.3">
      <c r="A44" s="32" t="s">
        <v>40</v>
      </c>
      <c r="B44" s="81">
        <v>0.92464835900870734</v>
      </c>
      <c r="C44" s="81">
        <v>0.995549621717846</v>
      </c>
      <c r="D44" s="81">
        <v>0.79841713221601485</v>
      </c>
      <c r="E44" s="81">
        <v>1.0562499999999999</v>
      </c>
      <c r="F44" s="185">
        <v>4.1831491712707178</v>
      </c>
      <c r="G44" s="185">
        <v>2.0762430939226517</v>
      </c>
      <c r="H44" s="185">
        <v>6.2593922651933704</v>
      </c>
      <c r="I44" s="104"/>
    </row>
    <row r="45" spans="1:9" x14ac:dyDescent="0.3">
      <c r="A45" s="32" t="s">
        <v>41</v>
      </c>
      <c r="B45" s="80">
        <v>0.64448609809434554</v>
      </c>
      <c r="C45" s="81">
        <v>2.1903485254691688</v>
      </c>
      <c r="D45" s="80">
        <v>0.68731117824773413</v>
      </c>
      <c r="E45" s="81">
        <v>1.5891203703703705</v>
      </c>
      <c r="F45" s="185">
        <v>5.1011904761904763</v>
      </c>
      <c r="G45" s="185">
        <v>2.2373511904761907</v>
      </c>
      <c r="H45" s="185">
        <v>7.338541666666667</v>
      </c>
      <c r="I45" s="103" t="s">
        <v>200</v>
      </c>
    </row>
    <row r="46" spans="1:9" ht="15" thickBot="1" x14ac:dyDescent="0.35">
      <c r="A46" s="37" t="s">
        <v>42</v>
      </c>
      <c r="B46" s="81">
        <v>0.96503730510869301</v>
      </c>
      <c r="C46" s="81">
        <v>0.88476357267950967</v>
      </c>
      <c r="D46" s="81">
        <v>1.0815961882072662</v>
      </c>
      <c r="E46" s="81">
        <v>0.94230769230769229</v>
      </c>
      <c r="F46" s="185">
        <v>4.6930851063829788</v>
      </c>
      <c r="G46" s="185">
        <v>2.5425531914893615</v>
      </c>
      <c r="H46" s="185">
        <v>7.2356382978723408</v>
      </c>
      <c r="I46" s="105"/>
    </row>
    <row r="47" spans="1:9" ht="15" thickBot="1" x14ac:dyDescent="0.35">
      <c r="A47" s="71" t="s">
        <v>44</v>
      </c>
      <c r="B47" s="75"/>
      <c r="C47" s="75"/>
      <c r="D47" s="75"/>
      <c r="E47" s="75"/>
      <c r="F47" s="228">
        <f>AVERAGE(F48:F59)</f>
        <v>5.8092310577692361</v>
      </c>
      <c r="G47" s="228">
        <f t="shared" ref="G47:H47" si="5">AVERAGE(G48:G59)</f>
        <v>3.6454849157484648</v>
      </c>
      <c r="H47" s="228">
        <f t="shared" si="5"/>
        <v>9.4547159735177022</v>
      </c>
      <c r="I47" s="76"/>
    </row>
    <row r="48" spans="1:9" x14ac:dyDescent="0.3">
      <c r="A48" s="31" t="s">
        <v>45</v>
      </c>
      <c r="B48" s="81">
        <v>0.95843373493975903</v>
      </c>
      <c r="C48" s="81">
        <v>1.0501262170934007</v>
      </c>
      <c r="D48" s="81">
        <v>1</v>
      </c>
      <c r="E48" s="81">
        <v>1.1189545676599901</v>
      </c>
      <c r="F48" s="185">
        <v>3.3439565627950891</v>
      </c>
      <c r="G48" s="185">
        <v>3.6844900849858355</v>
      </c>
      <c r="H48" s="185">
        <v>7.0284466477809246</v>
      </c>
      <c r="I48" s="102"/>
    </row>
    <row r="49" spans="1:9" x14ac:dyDescent="0.3">
      <c r="A49" s="32" t="s">
        <v>46</v>
      </c>
      <c r="B49" s="81">
        <v>0.88953277797899311</v>
      </c>
      <c r="C49" s="81">
        <v>1.1875455207574654</v>
      </c>
      <c r="D49" s="81">
        <v>0.90966183574879222</v>
      </c>
      <c r="E49" s="81">
        <v>1.288888888888889</v>
      </c>
      <c r="F49" s="185">
        <v>2.7742966751918159</v>
      </c>
      <c r="G49" s="185">
        <v>3.7909207161125318</v>
      </c>
      <c r="H49" s="185">
        <v>6.5652173913043477</v>
      </c>
      <c r="I49" s="103"/>
    </row>
    <row r="50" spans="1:9" x14ac:dyDescent="0.3">
      <c r="A50" s="32" t="s">
        <v>47</v>
      </c>
      <c r="B50" s="81">
        <v>0.99403578528827041</v>
      </c>
      <c r="C50" s="81">
        <v>1.2042624521072796</v>
      </c>
      <c r="D50" s="81">
        <v>1.1089399120664387</v>
      </c>
      <c r="E50" s="81">
        <v>1.4998389694041867</v>
      </c>
      <c r="F50" s="185">
        <v>3.3289124668435015</v>
      </c>
      <c r="G50" s="185">
        <v>4.2820512820512819</v>
      </c>
      <c r="H50" s="185">
        <v>7.6109637488947826</v>
      </c>
      <c r="I50" s="106"/>
    </row>
    <row r="51" spans="1:9" x14ac:dyDescent="0.3">
      <c r="A51" s="32" t="s">
        <v>48</v>
      </c>
      <c r="B51" s="81">
        <v>1.0196634907764037</v>
      </c>
      <c r="C51" s="81">
        <v>1.1647091722595078</v>
      </c>
      <c r="D51" s="81">
        <v>1.0123517786561265</v>
      </c>
      <c r="E51" s="81">
        <v>1.1240188894316887</v>
      </c>
      <c r="F51" s="185">
        <v>2.8813131313131315</v>
      </c>
      <c r="G51" s="185">
        <v>3.2055134680134678</v>
      </c>
      <c r="H51" s="185">
        <v>6.0868265993265993</v>
      </c>
      <c r="I51" s="106"/>
    </row>
    <row r="52" spans="1:9" x14ac:dyDescent="0.3">
      <c r="A52" s="32" t="s">
        <v>49</v>
      </c>
      <c r="B52" s="81">
        <v>0.87023314657509487</v>
      </c>
      <c r="C52" s="81">
        <v>1.016146393972013</v>
      </c>
      <c r="D52" s="81">
        <v>0.97777777777777775</v>
      </c>
      <c r="E52" s="81">
        <v>1.0898876404494382</v>
      </c>
      <c r="F52" s="185">
        <v>2.7321208384710234</v>
      </c>
      <c r="G52" s="185">
        <v>3.1214549938347718</v>
      </c>
      <c r="H52" s="185">
        <v>5.8535758323057951</v>
      </c>
      <c r="I52" s="106"/>
    </row>
    <row r="53" spans="1:9" x14ac:dyDescent="0.3">
      <c r="A53" s="32" t="s">
        <v>50</v>
      </c>
      <c r="B53" s="81">
        <v>1.0755980861244019</v>
      </c>
      <c r="C53" s="81">
        <v>0.94507845934379453</v>
      </c>
      <c r="D53" s="81">
        <v>1.1028334147532974</v>
      </c>
      <c r="E53" s="81">
        <v>1.0061594202898552</v>
      </c>
      <c r="F53" s="185">
        <v>6.2576388888888888</v>
      </c>
      <c r="G53" s="185">
        <v>3.7687499999999998</v>
      </c>
      <c r="H53" s="185">
        <v>10.026388888888889</v>
      </c>
      <c r="I53" s="106"/>
    </row>
    <row r="54" spans="1:9" x14ac:dyDescent="0.3">
      <c r="A54" s="32" t="s">
        <v>54</v>
      </c>
      <c r="B54" s="81">
        <v>0.96733849632016922</v>
      </c>
      <c r="C54" s="81">
        <v>1.0393884892086331</v>
      </c>
      <c r="D54" s="81">
        <v>0.96638655462184875</v>
      </c>
      <c r="E54" s="81">
        <v>1.2577294685990339</v>
      </c>
      <c r="F54" s="185">
        <v>4.2772230147408461</v>
      </c>
      <c r="G54" s="185">
        <v>3.9179743223965762</v>
      </c>
      <c r="H54" s="185">
        <v>8.1951973371374223</v>
      </c>
      <c r="I54" s="103"/>
    </row>
    <row r="55" spans="1:9" x14ac:dyDescent="0.3">
      <c r="A55" s="32" t="s">
        <v>51</v>
      </c>
      <c r="B55" s="81">
        <v>0.932487922705314</v>
      </c>
      <c r="C55" s="81">
        <v>0.95450174299795654</v>
      </c>
      <c r="D55" s="81">
        <v>0.98985507246376814</v>
      </c>
      <c r="E55" s="81">
        <v>1.1222222222222222</v>
      </c>
      <c r="F55" s="185">
        <v>3.5180111618467778</v>
      </c>
      <c r="G55" s="185">
        <v>3.7822171486555054</v>
      </c>
      <c r="H55" s="185">
        <v>7.3002283105022832</v>
      </c>
      <c r="I55" s="103"/>
    </row>
    <row r="56" spans="1:9" x14ac:dyDescent="0.3">
      <c r="A56" s="36" t="s">
        <v>52</v>
      </c>
      <c r="B56" s="81">
        <v>0.97922687861271673</v>
      </c>
      <c r="C56" s="81">
        <v>1.1162581110310021</v>
      </c>
      <c r="D56" s="81">
        <v>1.0570048309178743</v>
      </c>
      <c r="E56" s="81">
        <v>1.3101449275362318</v>
      </c>
      <c r="F56" s="185">
        <v>3.3829419889502761</v>
      </c>
      <c r="G56" s="185">
        <v>4.0113950276243093</v>
      </c>
      <c r="H56" s="185">
        <v>7.3943370165745854</v>
      </c>
      <c r="I56" s="106"/>
    </row>
    <row r="57" spans="1:9" x14ac:dyDescent="0.3">
      <c r="A57" s="32" t="s">
        <v>53</v>
      </c>
      <c r="B57" s="80">
        <v>0.68731820826061663</v>
      </c>
      <c r="C57" s="80">
        <v>0.45772594752186591</v>
      </c>
      <c r="D57" s="80">
        <v>0.6333333333333333</v>
      </c>
      <c r="E57" s="81" t="s">
        <v>19</v>
      </c>
      <c r="F57" s="185">
        <v>29.153846153846153</v>
      </c>
      <c r="G57" s="185">
        <v>2.1602564102564101</v>
      </c>
      <c r="H57" s="185">
        <v>31.314102564102566</v>
      </c>
      <c r="I57" s="252" t="s">
        <v>85</v>
      </c>
    </row>
    <row r="58" spans="1:9" x14ac:dyDescent="0.3">
      <c r="A58" s="32" t="s">
        <v>55</v>
      </c>
      <c r="B58" s="81">
        <v>1.0616835994194485</v>
      </c>
      <c r="C58" s="81">
        <v>0.97888605751729163</v>
      </c>
      <c r="D58" s="81">
        <v>1.1782608695652175</v>
      </c>
      <c r="E58" s="81">
        <v>1.0666666666666667</v>
      </c>
      <c r="F58" s="185">
        <v>4.4265676567656769</v>
      </c>
      <c r="G58" s="185">
        <v>4.0404290429042904</v>
      </c>
      <c r="H58" s="185">
        <v>8.4669966996699664</v>
      </c>
      <c r="I58" s="103"/>
    </row>
    <row r="59" spans="1:9" ht="15" thickBot="1" x14ac:dyDescent="0.35">
      <c r="A59" s="37" t="s">
        <v>56</v>
      </c>
      <c r="B59" s="81">
        <v>1.0062530062530064</v>
      </c>
      <c r="C59" s="81">
        <v>1.0444601270289344</v>
      </c>
      <c r="D59" s="81">
        <v>1.001207729468599</v>
      </c>
      <c r="E59" s="81">
        <v>1.1311594202898552</v>
      </c>
      <c r="F59" s="185">
        <v>3.6339441535776618</v>
      </c>
      <c r="G59" s="185">
        <v>3.9803664921465969</v>
      </c>
      <c r="H59" s="185">
        <v>7.6143106457242586</v>
      </c>
      <c r="I59" s="105"/>
    </row>
    <row r="60" spans="1:9" ht="15" thickBot="1" x14ac:dyDescent="0.35">
      <c r="A60" s="74"/>
      <c r="B60" s="75"/>
      <c r="C60" s="75"/>
      <c r="D60" s="75"/>
      <c r="E60" s="75"/>
      <c r="F60" s="75"/>
      <c r="G60" s="75"/>
      <c r="H60" s="75"/>
      <c r="I60" s="76"/>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27027-0824-4E13-949A-D1BA37EC8C47}">
  <sheetPr>
    <tabColor rgb="FF00B050"/>
  </sheetPr>
  <dimension ref="A1:I60"/>
  <sheetViews>
    <sheetView topLeftCell="A20" zoomScale="70" zoomScaleNormal="70" workbookViewId="0">
      <selection activeCell="F47" sqref="F47:H47"/>
    </sheetView>
  </sheetViews>
  <sheetFormatPr defaultRowHeight="14.4" x14ac:dyDescent="0.3"/>
  <cols>
    <col min="1" max="1" width="55.44140625" bestFit="1" customWidth="1"/>
    <col min="2" max="8" width="12" customWidth="1"/>
    <col min="9" max="9" width="109.33203125" customWidth="1"/>
  </cols>
  <sheetData>
    <row r="1" spans="1:9" ht="69.599999999999994" thickBot="1" x14ac:dyDescent="0.35">
      <c r="A1" s="39" t="s">
        <v>154</v>
      </c>
      <c r="B1" s="35" t="s">
        <v>139</v>
      </c>
      <c r="C1" s="1" t="s">
        <v>140</v>
      </c>
      <c r="D1" s="1" t="s">
        <v>141</v>
      </c>
      <c r="E1" s="1" t="s">
        <v>142</v>
      </c>
      <c r="F1" s="1" t="s">
        <v>73</v>
      </c>
      <c r="G1" s="1" t="s">
        <v>74</v>
      </c>
      <c r="H1" s="2" t="s">
        <v>75</v>
      </c>
      <c r="I1" s="3" t="s">
        <v>70</v>
      </c>
    </row>
    <row r="2" spans="1:9" ht="18.600000000000001" thickBot="1" x14ac:dyDescent="0.35">
      <c r="A2" s="44" t="s">
        <v>57</v>
      </c>
      <c r="B2" s="78">
        <v>0.92261568152105422</v>
      </c>
      <c r="C2" s="78">
        <v>1.0422741200666978</v>
      </c>
      <c r="D2" s="79">
        <v>0.95114300835811294</v>
      </c>
      <c r="E2" s="79">
        <v>1.1842531206066391</v>
      </c>
      <c r="F2" s="77">
        <v>6.8166465468676352</v>
      </c>
      <c r="G2" s="77">
        <v>3.9945084445670793</v>
      </c>
      <c r="H2" s="77">
        <v>10.811154991434716</v>
      </c>
      <c r="I2" s="263"/>
    </row>
    <row r="3" spans="1:9" ht="15" thickBot="1" x14ac:dyDescent="0.35">
      <c r="A3" s="71" t="s">
        <v>59</v>
      </c>
      <c r="B3" s="72"/>
      <c r="C3" s="72"/>
      <c r="D3" s="72"/>
      <c r="E3" s="72"/>
      <c r="F3" s="228">
        <f>AVERAGE(F4:F13)</f>
        <v>5.9822516832807207</v>
      </c>
      <c r="G3" s="228">
        <f t="shared" ref="G3:H3" si="0">AVERAGE(G4:G13)</f>
        <v>5.6267567379538184</v>
      </c>
      <c r="H3" s="228">
        <f t="shared" si="0"/>
        <v>11.609008421234538</v>
      </c>
      <c r="I3" s="73"/>
    </row>
    <row r="4" spans="1:9" x14ac:dyDescent="0.3">
      <c r="A4" s="31" t="s">
        <v>0</v>
      </c>
      <c r="B4" s="84">
        <v>0.76228509543793155</v>
      </c>
      <c r="C4" s="85">
        <v>0.92406529752501321</v>
      </c>
      <c r="D4" s="85">
        <v>0.87919517758227439</v>
      </c>
      <c r="E4" s="85">
        <v>1.0524475524475525</v>
      </c>
      <c r="F4" s="257">
        <v>8.3163650075414779</v>
      </c>
      <c r="G4" s="257">
        <v>6.71342383107089</v>
      </c>
      <c r="H4" s="258">
        <v>15.029788838612369</v>
      </c>
      <c r="I4" s="155"/>
    </row>
    <row r="5" spans="1:9" x14ac:dyDescent="0.3">
      <c r="A5" s="32" t="s">
        <v>1</v>
      </c>
      <c r="B5" s="88">
        <v>0.96708603380353286</v>
      </c>
      <c r="C5" s="197">
        <v>0.69048256912244543</v>
      </c>
      <c r="D5" s="81">
        <v>1.064440133037694</v>
      </c>
      <c r="E5" s="81">
        <v>0.81928582305466735</v>
      </c>
      <c r="F5" s="185">
        <v>6.1360353130016048</v>
      </c>
      <c r="G5" s="185">
        <v>5.5677367576243979</v>
      </c>
      <c r="H5" s="259">
        <v>11.703772070626004</v>
      </c>
      <c r="I5" s="275" t="s">
        <v>88</v>
      </c>
    </row>
    <row r="6" spans="1:9" x14ac:dyDescent="0.3">
      <c r="A6" s="32" t="s">
        <v>2</v>
      </c>
      <c r="B6" s="88">
        <v>0.93524699599465955</v>
      </c>
      <c r="C6" s="81">
        <v>1.1465373034459685</v>
      </c>
      <c r="D6" s="81">
        <v>1</v>
      </c>
      <c r="E6" s="81">
        <v>1.4420821114369502</v>
      </c>
      <c r="F6" s="185">
        <v>3.2529411764705882</v>
      </c>
      <c r="G6" s="185">
        <v>4.33</v>
      </c>
      <c r="H6" s="259">
        <v>7.5829411764705883</v>
      </c>
      <c r="I6" s="155"/>
    </row>
    <row r="7" spans="1:9" x14ac:dyDescent="0.3">
      <c r="A7" s="32" t="s">
        <v>3</v>
      </c>
      <c r="B7" s="88">
        <v>0.89400767818394256</v>
      </c>
      <c r="C7" s="81">
        <v>1.3156106675726176</v>
      </c>
      <c r="D7" s="81">
        <v>0.96957478005865105</v>
      </c>
      <c r="E7" s="81">
        <v>1.3317448680351907</v>
      </c>
      <c r="F7" s="185">
        <v>3.577284946236559</v>
      </c>
      <c r="G7" s="185">
        <v>5.044018817204301</v>
      </c>
      <c r="H7" s="259">
        <v>8.62130376344086</v>
      </c>
      <c r="I7" s="155"/>
    </row>
    <row r="8" spans="1:9" x14ac:dyDescent="0.3">
      <c r="A8" s="32" t="s">
        <v>4</v>
      </c>
      <c r="B8" s="88">
        <v>1.2482285208148804</v>
      </c>
      <c r="C8" s="81">
        <v>0.96901833872707666</v>
      </c>
      <c r="D8" s="81">
        <v>1.3198924731182795</v>
      </c>
      <c r="E8" s="81">
        <v>1.3517228739002933</v>
      </c>
      <c r="F8" s="185">
        <v>4.4151999999999996</v>
      </c>
      <c r="G8" s="185">
        <v>5.9442666666666675</v>
      </c>
      <c r="H8" s="259">
        <v>10.359466666666668</v>
      </c>
      <c r="I8" s="155"/>
    </row>
    <row r="9" spans="1:9" x14ac:dyDescent="0.3">
      <c r="A9" s="32" t="s">
        <v>5</v>
      </c>
      <c r="B9" s="88">
        <v>0.91060807811806488</v>
      </c>
      <c r="C9" s="81">
        <v>1.0579589109737766</v>
      </c>
      <c r="D9" s="81">
        <v>0.95484061393152297</v>
      </c>
      <c r="E9" s="81">
        <v>1.2166501976284585</v>
      </c>
      <c r="F9" s="185">
        <v>8.0560936238902343</v>
      </c>
      <c r="G9" s="185">
        <v>6.8153753026634378</v>
      </c>
      <c r="H9" s="259">
        <v>14.871468926553673</v>
      </c>
      <c r="I9" s="155"/>
    </row>
    <row r="10" spans="1:9" x14ac:dyDescent="0.3">
      <c r="A10" s="32" t="s">
        <v>6</v>
      </c>
      <c r="B10" s="88">
        <v>1.2168701944821347</v>
      </c>
      <c r="C10" s="81">
        <v>1.1218257261410789</v>
      </c>
      <c r="D10" s="81">
        <v>1.2912390029325513</v>
      </c>
      <c r="E10" s="81">
        <v>1.3599706744868034</v>
      </c>
      <c r="F10" s="185">
        <v>5.8661991199119914</v>
      </c>
      <c r="G10" s="185">
        <v>5.849422442244224</v>
      </c>
      <c r="H10" s="259">
        <v>11.715621562156215</v>
      </c>
      <c r="I10" s="155"/>
    </row>
    <row r="11" spans="1:9" x14ac:dyDescent="0.3">
      <c r="A11" s="32" t="s">
        <v>7</v>
      </c>
      <c r="B11" s="88">
        <v>1.1108618814573139</v>
      </c>
      <c r="C11" s="81">
        <v>1.0546020107759819</v>
      </c>
      <c r="D11" s="81">
        <v>1.283805799934832</v>
      </c>
      <c r="E11" s="81">
        <v>1.299581177629958</v>
      </c>
      <c r="F11" s="185">
        <v>4.8289711191335742</v>
      </c>
      <c r="G11" s="185">
        <v>6.0297833935018055</v>
      </c>
      <c r="H11" s="259">
        <v>10.858754512635379</v>
      </c>
      <c r="I11" s="155"/>
    </row>
    <row r="12" spans="1:9" x14ac:dyDescent="0.3">
      <c r="A12" s="32" t="s">
        <v>8</v>
      </c>
      <c r="B12" s="88">
        <v>1.0637035296786268</v>
      </c>
      <c r="C12" s="81">
        <v>1.1246132746467643</v>
      </c>
      <c r="D12" s="81">
        <v>1.113503065849107</v>
      </c>
      <c r="E12" s="81">
        <v>1.301948051948052</v>
      </c>
      <c r="F12" s="185">
        <v>7.0053235053235055</v>
      </c>
      <c r="G12" s="185">
        <v>4.9517472017472022</v>
      </c>
      <c r="H12" s="259">
        <v>11.957070707070708</v>
      </c>
      <c r="I12" s="155"/>
    </row>
    <row r="13" spans="1:9" ht="15" thickBot="1" x14ac:dyDescent="0.35">
      <c r="A13" s="33" t="s">
        <v>9</v>
      </c>
      <c r="B13" s="90">
        <v>1.3071982281284606</v>
      </c>
      <c r="C13" s="92">
        <v>1.0946774995854751</v>
      </c>
      <c r="D13" s="92">
        <v>1.4568914956011729</v>
      </c>
      <c r="E13" s="92">
        <v>1.2575757575757576</v>
      </c>
      <c r="F13" s="260">
        <v>8.3681030212976726</v>
      </c>
      <c r="G13" s="260">
        <v>5.0217929668152559</v>
      </c>
      <c r="H13" s="261">
        <v>13.389895988112926</v>
      </c>
      <c r="I13" s="155"/>
    </row>
    <row r="14" spans="1:9" ht="15" thickBot="1" x14ac:dyDescent="0.35">
      <c r="A14" s="71" t="s">
        <v>60</v>
      </c>
      <c r="B14" s="72"/>
      <c r="C14" s="72"/>
      <c r="D14" s="72"/>
      <c r="E14" s="72"/>
      <c r="F14" s="228">
        <f>AVERAGE(F15:F21)</f>
        <v>7.5607728777457428</v>
      </c>
      <c r="G14" s="228">
        <f t="shared" ref="G14:H14" si="1">AVERAGE(G15:G21)</f>
        <v>3.1319594096087675</v>
      </c>
      <c r="H14" s="228">
        <f t="shared" si="1"/>
        <v>10.692732287354511</v>
      </c>
      <c r="I14" s="73"/>
    </row>
    <row r="15" spans="1:9" x14ac:dyDescent="0.3">
      <c r="A15" s="36" t="s">
        <v>10</v>
      </c>
      <c r="B15" s="84">
        <v>0.87895613548028872</v>
      </c>
      <c r="C15" s="85">
        <v>1.0516759776536313</v>
      </c>
      <c r="D15" s="85">
        <v>1</v>
      </c>
      <c r="E15" s="85">
        <v>1.1935483870967742</v>
      </c>
      <c r="F15" s="257">
        <v>11.75390625</v>
      </c>
      <c r="G15" s="257">
        <v>3.1328125</v>
      </c>
      <c r="H15" s="258">
        <v>14.88671875</v>
      </c>
      <c r="I15" s="155"/>
    </row>
    <row r="16" spans="1:9" x14ac:dyDescent="0.3">
      <c r="A16" s="32" t="s">
        <v>11</v>
      </c>
      <c r="B16" s="88">
        <v>0.80950697308976627</v>
      </c>
      <c r="C16" s="81">
        <v>0.79967615082118892</v>
      </c>
      <c r="D16" s="81">
        <v>0.80984233158146202</v>
      </c>
      <c r="E16" s="197">
        <v>0.63235294117647056</v>
      </c>
      <c r="F16" s="185">
        <v>17.740901213171576</v>
      </c>
      <c r="G16" s="185">
        <v>1.8555748122472557</v>
      </c>
      <c r="H16" s="259">
        <v>19.596476025418834</v>
      </c>
      <c r="I16" s="155"/>
    </row>
    <row r="17" spans="1:9" x14ac:dyDescent="0.3">
      <c r="A17" s="32" t="s">
        <v>12</v>
      </c>
      <c r="B17" s="88">
        <v>0.95848527349228607</v>
      </c>
      <c r="C17" s="81">
        <v>1.251485494582314</v>
      </c>
      <c r="D17" s="81">
        <v>1</v>
      </c>
      <c r="E17" s="81">
        <v>2.0315568022440393</v>
      </c>
      <c r="F17" s="185">
        <v>3.3704301075268819</v>
      </c>
      <c r="G17" s="185">
        <v>3.48252688172043</v>
      </c>
      <c r="H17" s="259">
        <v>6.8529569892473114</v>
      </c>
      <c r="I17" s="155"/>
    </row>
    <row r="18" spans="1:9" x14ac:dyDescent="0.3">
      <c r="A18" s="32" t="s">
        <v>81</v>
      </c>
      <c r="B18" s="88">
        <v>0.90716489144985735</v>
      </c>
      <c r="C18" s="81">
        <v>1.2879213483146068</v>
      </c>
      <c r="D18" s="81">
        <v>0.989247311827957</v>
      </c>
      <c r="E18" s="81">
        <v>1.5883590462833099</v>
      </c>
      <c r="F18" s="185">
        <v>3.0889034512887719</v>
      </c>
      <c r="G18" s="185">
        <v>3.2870249017038007</v>
      </c>
      <c r="H18" s="259">
        <v>6.375928352992573</v>
      </c>
      <c r="I18" s="155"/>
    </row>
    <row r="19" spans="1:9" x14ac:dyDescent="0.3">
      <c r="A19" s="32" t="s">
        <v>14</v>
      </c>
      <c r="B19" s="88">
        <v>0.99918573755035578</v>
      </c>
      <c r="C19" s="81">
        <v>1.1567328918322295</v>
      </c>
      <c r="D19" s="81">
        <v>1.1355773726040206</v>
      </c>
      <c r="E19" s="81">
        <v>1.6129032258064515</v>
      </c>
      <c r="F19" s="185">
        <v>3.9361878453038672</v>
      </c>
      <c r="G19" s="185">
        <v>3.1042357274401469</v>
      </c>
      <c r="H19" s="259">
        <v>7.0404235727440145</v>
      </c>
      <c r="I19" s="155"/>
    </row>
    <row r="20" spans="1:9" x14ac:dyDescent="0.3">
      <c r="A20" s="32" t="s">
        <v>15</v>
      </c>
      <c r="B20" s="88">
        <v>0.83729665319655999</v>
      </c>
      <c r="C20" s="81">
        <v>1.4004237288135593</v>
      </c>
      <c r="D20" s="81">
        <v>0.83810859547184935</v>
      </c>
      <c r="E20" s="81">
        <v>2.0343618513323984</v>
      </c>
      <c r="F20" s="185">
        <v>5.9442028985507251</v>
      </c>
      <c r="G20" s="185">
        <v>3.6493788819875776</v>
      </c>
      <c r="H20" s="259">
        <v>9.5935817805383028</v>
      </c>
      <c r="I20" s="155"/>
    </row>
    <row r="21" spans="1:9" ht="15" thickBot="1" x14ac:dyDescent="0.35">
      <c r="A21" s="37" t="s">
        <v>16</v>
      </c>
      <c r="B21" s="90">
        <v>0.87597034452682077</v>
      </c>
      <c r="C21" s="92">
        <v>1.3595505617977528</v>
      </c>
      <c r="D21" s="92">
        <v>0.96338672768878719</v>
      </c>
      <c r="E21" s="92">
        <v>1.5049088359046283</v>
      </c>
      <c r="F21" s="260">
        <v>7.0908783783783784</v>
      </c>
      <c r="G21" s="260">
        <v>3.4121621621621623</v>
      </c>
      <c r="H21" s="261">
        <v>10.503040540540541</v>
      </c>
      <c r="I21" s="155"/>
    </row>
    <row r="22" spans="1:9" ht="15" thickBot="1" x14ac:dyDescent="0.35">
      <c r="A22" s="71" t="s">
        <v>61</v>
      </c>
      <c r="B22" s="72"/>
      <c r="C22" s="72"/>
      <c r="D22" s="72"/>
      <c r="E22" s="72"/>
      <c r="F22" s="228">
        <f>AVERAGE(F23:F30)</f>
        <v>9.0386151484841726</v>
      </c>
      <c r="G22" s="228">
        <f t="shared" ref="G22:H22" si="2">AVERAGE(G23:G30)</f>
        <v>4.5130761379939512</v>
      </c>
      <c r="H22" s="228">
        <f t="shared" si="2"/>
        <v>13.551691286478125</v>
      </c>
      <c r="I22" s="73"/>
    </row>
    <row r="23" spans="1:9" x14ac:dyDescent="0.3">
      <c r="A23" s="36" t="s">
        <v>18</v>
      </c>
      <c r="B23" s="84">
        <v>1.0931847545219637</v>
      </c>
      <c r="C23" s="85">
        <v>0.38170347003154576</v>
      </c>
      <c r="D23" s="85">
        <v>1.0957723903025445</v>
      </c>
      <c r="E23" s="278">
        <v>0.13636363636363635</v>
      </c>
      <c r="F23" s="257">
        <v>31.502362948960304</v>
      </c>
      <c r="G23" s="257">
        <v>0.29395085066162568</v>
      </c>
      <c r="H23" s="258">
        <v>31.796313799621927</v>
      </c>
      <c r="I23" s="282" t="s">
        <v>193</v>
      </c>
    </row>
    <row r="24" spans="1:9" x14ac:dyDescent="0.3">
      <c r="A24" s="32" t="s">
        <v>20</v>
      </c>
      <c r="B24" s="88">
        <v>1.0384322619731874</v>
      </c>
      <c r="C24" s="81">
        <v>0.83786990508096038</v>
      </c>
      <c r="D24" s="81">
        <v>1.0812544547398433</v>
      </c>
      <c r="E24" s="81">
        <v>1.0037418147801684</v>
      </c>
      <c r="F24" s="185">
        <v>4.0532828282828284</v>
      </c>
      <c r="G24" s="185">
        <v>4.4879148629148622</v>
      </c>
      <c r="H24" s="259">
        <v>8.5411976911976915</v>
      </c>
      <c r="I24" s="155"/>
    </row>
    <row r="25" spans="1:9" x14ac:dyDescent="0.3">
      <c r="A25" s="32" t="s">
        <v>21</v>
      </c>
      <c r="B25" s="88">
        <v>1.0066969485208479</v>
      </c>
      <c r="C25" s="81">
        <v>1.2912136350279166</v>
      </c>
      <c r="D25" s="81">
        <v>1.0496691871455577</v>
      </c>
      <c r="E25" s="81">
        <v>1.8185584092792046</v>
      </c>
      <c r="F25" s="185">
        <v>4.1753409710856522</v>
      </c>
      <c r="G25" s="185">
        <v>7.1882160392798689</v>
      </c>
      <c r="H25" s="259">
        <v>11.36355701036552</v>
      </c>
      <c r="I25" s="155"/>
    </row>
    <row r="26" spans="1:9" x14ac:dyDescent="0.3">
      <c r="A26" s="32" t="s">
        <v>22</v>
      </c>
      <c r="B26" s="88">
        <v>0.92005717324823832</v>
      </c>
      <c r="C26" s="81">
        <v>1.0951588622137707</v>
      </c>
      <c r="D26" s="81">
        <v>0.98111346018322765</v>
      </c>
      <c r="E26" s="81">
        <v>1.1149068322981366</v>
      </c>
      <c r="F26" s="185">
        <v>7.3047533092659451</v>
      </c>
      <c r="G26" s="185">
        <v>4.185168471720818</v>
      </c>
      <c r="H26" s="259">
        <v>11.489921780986764</v>
      </c>
      <c r="I26" s="155"/>
    </row>
    <row r="27" spans="1:9" x14ac:dyDescent="0.3">
      <c r="A27" s="32" t="s">
        <v>23</v>
      </c>
      <c r="B27" s="88">
        <v>0.98499298737727914</v>
      </c>
      <c r="C27" s="81">
        <v>1.1582515194015894</v>
      </c>
      <c r="D27" s="81">
        <v>1.0711462450592886</v>
      </c>
      <c r="E27" s="81">
        <v>1.396559961777353</v>
      </c>
      <c r="F27" s="185">
        <v>5.0329457364341081</v>
      </c>
      <c r="G27" s="185">
        <v>4.1864341085271315</v>
      </c>
      <c r="H27" s="259">
        <v>9.2193798449612405</v>
      </c>
      <c r="I27" s="155"/>
    </row>
    <row r="28" spans="1:9" x14ac:dyDescent="0.3">
      <c r="A28" s="32" t="s">
        <v>133</v>
      </c>
      <c r="B28" s="88">
        <v>0.82983917288914422</v>
      </c>
      <c r="C28" s="81">
        <v>1.1830855018587361</v>
      </c>
      <c r="D28" s="81">
        <v>1</v>
      </c>
      <c r="E28" s="81">
        <v>1.3333333333333333</v>
      </c>
      <c r="F28" s="185">
        <v>5.0588531187122738</v>
      </c>
      <c r="G28" s="185">
        <v>5.4305835010060362</v>
      </c>
      <c r="H28" s="259">
        <v>10.48943661971831</v>
      </c>
      <c r="I28" s="155"/>
    </row>
    <row r="29" spans="1:9" x14ac:dyDescent="0.3">
      <c r="A29" s="32" t="s">
        <v>24</v>
      </c>
      <c r="B29" s="88">
        <v>0.98258810419278453</v>
      </c>
      <c r="C29" s="81">
        <v>1.2936185257203465</v>
      </c>
      <c r="D29" s="81">
        <v>0.99193548387096775</v>
      </c>
      <c r="E29" s="81">
        <v>1.4067321178120618</v>
      </c>
      <c r="F29" s="185">
        <v>4.2037037037037033</v>
      </c>
      <c r="G29" s="185">
        <v>5.0734126984126986</v>
      </c>
      <c r="H29" s="259">
        <v>9.2771164021164019</v>
      </c>
      <c r="I29" s="155"/>
    </row>
    <row r="30" spans="1:9" ht="15" thickBot="1" x14ac:dyDescent="0.35">
      <c r="A30" s="38" t="s">
        <v>25</v>
      </c>
      <c r="B30" s="279">
        <v>0.72111059407476341</v>
      </c>
      <c r="C30" s="280">
        <v>0.58308258107656297</v>
      </c>
      <c r="D30" s="92">
        <v>0.9538461538461539</v>
      </c>
      <c r="E30" s="92" t="s">
        <v>19</v>
      </c>
      <c r="F30" s="260">
        <v>10.977678571428571</v>
      </c>
      <c r="G30" s="260">
        <v>5.2589285714285712</v>
      </c>
      <c r="H30" s="261">
        <v>16.236607142857142</v>
      </c>
      <c r="I30" s="282" t="s">
        <v>185</v>
      </c>
    </row>
    <row r="31" spans="1:9" ht="15" thickBot="1" x14ac:dyDescent="0.35">
      <c r="A31" s="71" t="s">
        <v>62</v>
      </c>
      <c r="B31" s="72"/>
      <c r="C31" s="72"/>
      <c r="D31" s="72"/>
      <c r="E31" s="72"/>
      <c r="F31" s="228">
        <f>AVERAGE(F32:F40)</f>
        <v>12.046117794150426</v>
      </c>
      <c r="G31" s="228">
        <f t="shared" ref="G31:H31" si="3">AVERAGE(G32:G40)</f>
        <v>2.9000702229133939</v>
      </c>
      <c r="H31" s="228">
        <f t="shared" si="3"/>
        <v>14.94618801706382</v>
      </c>
      <c r="I31" s="73"/>
    </row>
    <row r="32" spans="1:9" x14ac:dyDescent="0.3">
      <c r="A32" s="36" t="s">
        <v>27</v>
      </c>
      <c r="B32" s="84">
        <v>0.86040760977944397</v>
      </c>
      <c r="C32" s="278">
        <v>0.36165131354486524</v>
      </c>
      <c r="D32" s="85">
        <v>0.85591122844649781</v>
      </c>
      <c r="E32" s="278">
        <v>0.28436185133239833</v>
      </c>
      <c r="F32" s="257">
        <v>28.987671232876714</v>
      </c>
      <c r="G32" s="257">
        <v>2.5630136986301371</v>
      </c>
      <c r="H32" s="258">
        <v>31.550684931506851</v>
      </c>
      <c r="I32" s="282" t="s">
        <v>194</v>
      </c>
    </row>
    <row r="33" spans="1:9" x14ac:dyDescent="0.3">
      <c r="A33" s="32" t="s">
        <v>28</v>
      </c>
      <c r="B33" s="88">
        <v>1.1484314634523256</v>
      </c>
      <c r="C33" s="81">
        <v>1.0875258442453479</v>
      </c>
      <c r="D33" s="81">
        <v>1.0532959326788218</v>
      </c>
      <c r="E33" s="81" t="s">
        <v>19</v>
      </c>
      <c r="F33" s="185">
        <v>12.513668430335095</v>
      </c>
      <c r="G33" s="185">
        <v>2.6322751322751321</v>
      </c>
      <c r="H33" s="259">
        <v>15.145943562610228</v>
      </c>
      <c r="I33" s="155"/>
    </row>
    <row r="34" spans="1:9" x14ac:dyDescent="0.3">
      <c r="A34" s="32" t="s">
        <v>29</v>
      </c>
      <c r="B34" s="88">
        <v>0.784160756501182</v>
      </c>
      <c r="C34" s="81">
        <v>0.96939501779359427</v>
      </c>
      <c r="D34" s="81">
        <v>0.75637725251579691</v>
      </c>
      <c r="E34" s="197">
        <v>0.71600566572237956</v>
      </c>
      <c r="F34" s="185">
        <v>9.25</v>
      </c>
      <c r="G34" s="185">
        <v>3.3516949152542375</v>
      </c>
      <c r="H34" s="259">
        <v>12.601694915254237</v>
      </c>
      <c r="I34" s="282" t="s">
        <v>195</v>
      </c>
    </row>
    <row r="35" spans="1:9" x14ac:dyDescent="0.3">
      <c r="A35" s="32" t="s">
        <v>30</v>
      </c>
      <c r="B35" s="88">
        <v>0.90940597490815833</v>
      </c>
      <c r="C35" s="81">
        <v>0.88819828115408228</v>
      </c>
      <c r="D35" s="81">
        <v>0.87286115007012621</v>
      </c>
      <c r="E35" s="197">
        <v>0.5808128544423441</v>
      </c>
      <c r="F35" s="185">
        <v>10.129556259904913</v>
      </c>
      <c r="G35" s="185">
        <v>2.5025092445853145</v>
      </c>
      <c r="H35" s="259">
        <v>12.632065504490226</v>
      </c>
      <c r="I35" s="282" t="s">
        <v>195</v>
      </c>
    </row>
    <row r="36" spans="1:9" x14ac:dyDescent="0.3">
      <c r="A36" s="32" t="s">
        <v>31</v>
      </c>
      <c r="B36" s="88">
        <v>0.83524796861866069</v>
      </c>
      <c r="C36" s="81">
        <v>1.080906148867314</v>
      </c>
      <c r="D36" s="81">
        <v>0.77896213183730711</v>
      </c>
      <c r="E36" s="81">
        <v>0.86962750716332382</v>
      </c>
      <c r="F36" s="185">
        <v>13.390697674418604</v>
      </c>
      <c r="G36" s="185">
        <v>3.2240310077519383</v>
      </c>
      <c r="H36" s="259">
        <v>16.614728682170544</v>
      </c>
      <c r="I36" s="155"/>
    </row>
    <row r="37" spans="1:9" x14ac:dyDescent="0.3">
      <c r="A37" s="32" t="s">
        <v>32</v>
      </c>
      <c r="B37" s="88">
        <v>0.80647901463376959</v>
      </c>
      <c r="C37" s="81">
        <v>1.5385479883119801</v>
      </c>
      <c r="D37" s="81">
        <v>0.83945769050958385</v>
      </c>
      <c r="E37" s="81">
        <v>1.0652173913043479</v>
      </c>
      <c r="F37" s="185">
        <v>7.9142216788916055</v>
      </c>
      <c r="G37" s="185">
        <v>2.3231458842705788</v>
      </c>
      <c r="H37" s="259">
        <v>10.237367563162184</v>
      </c>
      <c r="I37" s="155"/>
    </row>
    <row r="38" spans="1:9" x14ac:dyDescent="0.3">
      <c r="A38" s="32" t="s">
        <v>33</v>
      </c>
      <c r="B38" s="88">
        <v>0.77228136088499266</v>
      </c>
      <c r="C38" s="81">
        <v>1.394109396914446</v>
      </c>
      <c r="D38" s="81">
        <v>0.82818590704647677</v>
      </c>
      <c r="E38" s="81">
        <v>1.1086956521739131</v>
      </c>
      <c r="F38" s="185">
        <v>8.4360313315926891</v>
      </c>
      <c r="G38" s="185">
        <v>2.3629242819843341</v>
      </c>
      <c r="H38" s="259">
        <v>10.798955613577023</v>
      </c>
      <c r="I38" s="155"/>
    </row>
    <row r="39" spans="1:9" x14ac:dyDescent="0.3">
      <c r="A39" s="32" t="s">
        <v>34</v>
      </c>
      <c r="B39" s="88">
        <v>0.75256664861286626</v>
      </c>
      <c r="C39" s="81">
        <v>1.2972779369627507</v>
      </c>
      <c r="D39" s="81">
        <v>0.79801169590643273</v>
      </c>
      <c r="E39" s="81">
        <v>0.967741935483871</v>
      </c>
      <c r="F39" s="185">
        <v>9.3349343185550069</v>
      </c>
      <c r="G39" s="185">
        <v>1.9649014778325122</v>
      </c>
      <c r="H39" s="259">
        <v>11.299835796387521</v>
      </c>
      <c r="I39" s="155"/>
    </row>
    <row r="40" spans="1:9" ht="15" thickBot="1" x14ac:dyDescent="0.35">
      <c r="A40" s="37" t="s">
        <v>35</v>
      </c>
      <c r="B40" s="90">
        <v>0.89871972318339111</v>
      </c>
      <c r="C40" s="92">
        <v>0.83441709242916862</v>
      </c>
      <c r="D40" s="92">
        <v>0.91813070976809552</v>
      </c>
      <c r="E40" s="280">
        <v>0.64384828862164667</v>
      </c>
      <c r="F40" s="260">
        <v>8.4582792207792217</v>
      </c>
      <c r="G40" s="260">
        <v>5.1761363636363633</v>
      </c>
      <c r="H40" s="261">
        <v>13.634415584415583</v>
      </c>
      <c r="I40" s="282" t="s">
        <v>195</v>
      </c>
    </row>
    <row r="41" spans="1:9" ht="15" thickBot="1" x14ac:dyDescent="0.35">
      <c r="A41" s="71" t="s">
        <v>63</v>
      </c>
      <c r="B41" s="75"/>
      <c r="C41" s="75"/>
      <c r="D41" s="75"/>
      <c r="E41" s="75"/>
      <c r="F41" s="228">
        <f>AVERAGE(F42:F46)</f>
        <v>9.6063655179508611</v>
      </c>
      <c r="G41" s="228">
        <f t="shared" ref="G41:H41" si="4">AVERAGE(G42:G46)</f>
        <v>2.5940077420793859</v>
      </c>
      <c r="H41" s="228">
        <f t="shared" si="4"/>
        <v>12.200373260030247</v>
      </c>
      <c r="I41" s="76"/>
    </row>
    <row r="42" spans="1:9" x14ac:dyDescent="0.3">
      <c r="A42" s="36" t="s">
        <v>37</v>
      </c>
      <c r="B42" s="84">
        <v>1.4761519805982215</v>
      </c>
      <c r="C42" s="278">
        <v>0.75817610062893082</v>
      </c>
      <c r="D42" s="85">
        <v>1.2925228310502284</v>
      </c>
      <c r="E42" s="85">
        <v>0.84267241379310343</v>
      </c>
      <c r="F42" s="257">
        <v>17.494755244755243</v>
      </c>
      <c r="G42" s="257">
        <v>4.1582167832167833</v>
      </c>
      <c r="H42" s="258">
        <v>21.652972027972027</v>
      </c>
      <c r="I42" s="252" t="s">
        <v>88</v>
      </c>
    </row>
    <row r="43" spans="1:9" x14ac:dyDescent="0.3">
      <c r="A43" s="32" t="s">
        <v>39</v>
      </c>
      <c r="B43" s="88">
        <v>0.80498831462396081</v>
      </c>
      <c r="C43" s="197">
        <v>0.37635869565217389</v>
      </c>
      <c r="D43" s="81">
        <v>0.8103756708407871</v>
      </c>
      <c r="E43" s="81">
        <v>0.81818181818181823</v>
      </c>
      <c r="F43" s="185">
        <v>15.827912254160363</v>
      </c>
      <c r="G43" s="185">
        <v>0.67927382753403931</v>
      </c>
      <c r="H43" s="259">
        <v>16.507186081694403</v>
      </c>
      <c r="I43" s="277" t="s">
        <v>192</v>
      </c>
    </row>
    <row r="44" spans="1:9" x14ac:dyDescent="0.3">
      <c r="A44" s="32" t="s">
        <v>40</v>
      </c>
      <c r="B44" s="281">
        <v>0.74423847695390688</v>
      </c>
      <c r="C44" s="81">
        <v>1.0890260026443368</v>
      </c>
      <c r="D44" s="197">
        <v>0.67387820512820518</v>
      </c>
      <c r="E44" s="81">
        <v>1.2137096774193548</v>
      </c>
      <c r="F44" s="185">
        <v>4.1906941266209001</v>
      </c>
      <c r="G44" s="185">
        <v>2.4467963386727689</v>
      </c>
      <c r="H44" s="259">
        <v>6.637490465293669</v>
      </c>
      <c r="I44" s="282" t="s">
        <v>88</v>
      </c>
    </row>
    <row r="45" spans="1:9" x14ac:dyDescent="0.3">
      <c r="A45" s="32" t="s">
        <v>41</v>
      </c>
      <c r="B45" s="281">
        <v>0.74886244312215611</v>
      </c>
      <c r="C45" s="81">
        <v>1.3447154471544716</v>
      </c>
      <c r="D45" s="197">
        <v>0.6742829363150219</v>
      </c>
      <c r="E45" s="81">
        <v>1.3653846153846154</v>
      </c>
      <c r="F45" s="185">
        <v>4.3111246943765282</v>
      </c>
      <c r="G45" s="185">
        <v>2.0525672371638142</v>
      </c>
      <c r="H45" s="259">
        <v>6.363691931540342</v>
      </c>
      <c r="I45" s="282" t="s">
        <v>88</v>
      </c>
    </row>
    <row r="46" spans="1:9" ht="15" thickBot="1" x14ac:dyDescent="0.35">
      <c r="A46" s="37" t="s">
        <v>42</v>
      </c>
      <c r="B46" s="90">
        <v>0.86705338893943007</v>
      </c>
      <c r="C46" s="92">
        <v>0.84111833959885685</v>
      </c>
      <c r="D46" s="92">
        <v>1.0135135135135136</v>
      </c>
      <c r="E46" s="92">
        <v>0.96296296296296291</v>
      </c>
      <c r="F46" s="260">
        <v>6.2073412698412707</v>
      </c>
      <c r="G46" s="260">
        <v>3.6331845238095237</v>
      </c>
      <c r="H46" s="261">
        <v>9.8405257936507944</v>
      </c>
      <c r="I46" s="155"/>
    </row>
    <row r="47" spans="1:9" ht="15" thickBot="1" x14ac:dyDescent="0.35">
      <c r="A47" s="71" t="s">
        <v>44</v>
      </c>
      <c r="B47" s="75"/>
      <c r="C47" s="75"/>
      <c r="D47" s="75"/>
      <c r="E47" s="75"/>
      <c r="F47" s="228">
        <f>AVERAGE(F48:F59)</f>
        <v>6.3971783371948554</v>
      </c>
      <c r="G47" s="228">
        <f t="shared" ref="G47:H47" si="5">AVERAGE(G48:G59)</f>
        <v>3.9545419141034723</v>
      </c>
      <c r="H47" s="228">
        <f t="shared" si="5"/>
        <v>10.351720251298326</v>
      </c>
      <c r="I47" s="76"/>
    </row>
    <row r="48" spans="1:9" x14ac:dyDescent="0.3">
      <c r="A48" s="31" t="s">
        <v>45</v>
      </c>
      <c r="B48" s="81">
        <v>1.024347212420607</v>
      </c>
      <c r="C48" s="81">
        <v>1.1323018080667593</v>
      </c>
      <c r="D48" s="81">
        <v>1.032258064516129</v>
      </c>
      <c r="E48" s="81">
        <v>1.2092099111734456</v>
      </c>
      <c r="F48" s="185">
        <v>3.1088807785888077</v>
      </c>
      <c r="G48" s="185">
        <v>3.5541362530413627</v>
      </c>
      <c r="H48" s="185">
        <v>6.6630170316301705</v>
      </c>
      <c r="I48" s="82"/>
    </row>
    <row r="49" spans="1:9" x14ac:dyDescent="0.3">
      <c r="A49" s="32" t="s">
        <v>46</v>
      </c>
      <c r="B49" s="81">
        <v>0.8665850673194615</v>
      </c>
      <c r="C49" s="81">
        <v>1.159233449477352</v>
      </c>
      <c r="D49" s="81">
        <v>0.92473118279569888</v>
      </c>
      <c r="E49" s="81">
        <v>1.2360916316035531</v>
      </c>
      <c r="F49" s="185">
        <v>2.8527528809218952</v>
      </c>
      <c r="G49" s="185">
        <v>3.8226632522407171</v>
      </c>
      <c r="H49" s="185">
        <v>6.6754161331626118</v>
      </c>
      <c r="I49" s="82"/>
    </row>
    <row r="50" spans="1:9" x14ac:dyDescent="0.3">
      <c r="A50" s="32" t="s">
        <v>47</v>
      </c>
      <c r="B50" s="81">
        <v>0.95089987768652806</v>
      </c>
      <c r="C50" s="81">
        <v>1.2001037703216879</v>
      </c>
      <c r="D50" s="81">
        <v>0.94623655913978499</v>
      </c>
      <c r="E50" s="81">
        <v>1.579242636746143</v>
      </c>
      <c r="F50" s="185">
        <v>3.0731865284974091</v>
      </c>
      <c r="G50" s="185">
        <v>4.4349093264248705</v>
      </c>
      <c r="H50" s="185">
        <v>7.5080958549222796</v>
      </c>
      <c r="I50" s="82"/>
    </row>
    <row r="51" spans="1:9" x14ac:dyDescent="0.3">
      <c r="A51" s="32" t="s">
        <v>48</v>
      </c>
      <c r="B51" s="81">
        <v>1.0998685939553219</v>
      </c>
      <c r="C51" s="81">
        <v>1.0774733903332725</v>
      </c>
      <c r="D51" s="81">
        <v>1.0243104254324451</v>
      </c>
      <c r="E51" s="81">
        <v>1.3132304815334268</v>
      </c>
      <c r="F51" s="185">
        <v>3.2408227848101268</v>
      </c>
      <c r="G51" s="185">
        <v>3.7319620253164558</v>
      </c>
      <c r="H51" s="185">
        <v>6.9727848101265826</v>
      </c>
      <c r="I51" s="82"/>
    </row>
    <row r="52" spans="1:9" x14ac:dyDescent="0.3">
      <c r="A52" s="32" t="s">
        <v>49</v>
      </c>
      <c r="B52" s="81">
        <v>0.89788120875303923</v>
      </c>
      <c r="C52" s="81">
        <v>1.0199440167949616</v>
      </c>
      <c r="D52" s="81">
        <v>0.92473118279569888</v>
      </c>
      <c r="E52" s="81">
        <v>1.1505376344086022</v>
      </c>
      <c r="F52" s="185">
        <v>2.8483146067415732</v>
      </c>
      <c r="G52" s="185">
        <v>3.3558052434456931</v>
      </c>
      <c r="H52" s="185">
        <v>6.2041198501872659</v>
      </c>
      <c r="I52" s="82"/>
    </row>
    <row r="53" spans="1:9" x14ac:dyDescent="0.3">
      <c r="A53" s="32" t="s">
        <v>50</v>
      </c>
      <c r="B53" s="81">
        <v>0.9597126795752654</v>
      </c>
      <c r="C53" s="81">
        <v>1.0570633263743912</v>
      </c>
      <c r="D53" s="81">
        <v>0.98597475455820471</v>
      </c>
      <c r="E53" s="81">
        <v>1.0356379187455453</v>
      </c>
      <c r="F53" s="185">
        <v>6.2240518962075839</v>
      </c>
      <c r="G53" s="185">
        <v>4.4491017964071853</v>
      </c>
      <c r="H53" s="185">
        <v>10.67315369261477</v>
      </c>
      <c r="I53" s="82"/>
    </row>
    <row r="54" spans="1:9" x14ac:dyDescent="0.3">
      <c r="A54" s="32" t="s">
        <v>54</v>
      </c>
      <c r="B54" s="81">
        <v>0.99263582048075583</v>
      </c>
      <c r="C54" s="81">
        <v>1.0760529063696485</v>
      </c>
      <c r="D54" s="81">
        <v>1.0564516129032258</v>
      </c>
      <c r="E54" s="81">
        <v>1.2360916316035531</v>
      </c>
      <c r="F54" s="185">
        <v>5.0037993920972648</v>
      </c>
      <c r="G54" s="185">
        <v>4.3582826747720365</v>
      </c>
      <c r="H54" s="185">
        <v>9.3620820668693003</v>
      </c>
      <c r="I54" s="82"/>
    </row>
    <row r="55" spans="1:9" x14ac:dyDescent="0.3">
      <c r="A55" s="32" t="s">
        <v>51</v>
      </c>
      <c r="B55" s="81">
        <v>0.94179523141654975</v>
      </c>
      <c r="C55" s="81">
        <v>1.1492085661080076</v>
      </c>
      <c r="D55" s="81">
        <v>1.043010752688172</v>
      </c>
      <c r="E55" s="81">
        <v>1.2734922861150071</v>
      </c>
      <c r="F55" s="185">
        <v>3.405124653739612</v>
      </c>
      <c r="G55" s="185">
        <v>4.1657433056325024</v>
      </c>
      <c r="H55" s="185">
        <v>7.5708679593721149</v>
      </c>
      <c r="I55" s="82"/>
    </row>
    <row r="56" spans="1:9" x14ac:dyDescent="0.3">
      <c r="A56" s="36" t="s">
        <v>52</v>
      </c>
      <c r="B56" s="81">
        <v>0.9347978910369068</v>
      </c>
      <c r="C56" s="81">
        <v>1.1426098996192453</v>
      </c>
      <c r="D56" s="81">
        <v>0.99789621318373067</v>
      </c>
      <c r="E56" s="81">
        <v>1.2948960302457466</v>
      </c>
      <c r="F56" s="185">
        <v>3.371308016877637</v>
      </c>
      <c r="G56" s="185">
        <v>4.2482419127988749</v>
      </c>
      <c r="H56" s="185">
        <v>7.6195499296765119</v>
      </c>
      <c r="I56" s="82"/>
    </row>
    <row r="57" spans="1:9" x14ac:dyDescent="0.3">
      <c r="A57" s="32" t="s">
        <v>53</v>
      </c>
      <c r="B57" s="197">
        <v>0.6186118541461354</v>
      </c>
      <c r="C57" s="197">
        <v>0.50070126227208978</v>
      </c>
      <c r="D57" s="197">
        <v>0.5739695087521175</v>
      </c>
      <c r="E57" s="197" t="s">
        <v>19</v>
      </c>
      <c r="F57" s="185">
        <v>35.847457627118644</v>
      </c>
      <c r="G57" s="185">
        <v>3.2203389830508473</v>
      </c>
      <c r="H57" s="185">
        <v>39.067796610169495</v>
      </c>
      <c r="I57" s="252" t="s">
        <v>85</v>
      </c>
    </row>
    <row r="58" spans="1:9" x14ac:dyDescent="0.3">
      <c r="A58" s="32" t="s">
        <v>55</v>
      </c>
      <c r="B58" s="81">
        <v>0.92814161360051206</v>
      </c>
      <c r="C58" s="81">
        <v>0.95473035797303574</v>
      </c>
      <c r="D58" s="81">
        <v>1</v>
      </c>
      <c r="E58" s="81">
        <v>1.0579309916842463</v>
      </c>
      <c r="F58" s="185">
        <v>4.148035817446563</v>
      </c>
      <c r="G58" s="185">
        <v>4.3424321201617557</v>
      </c>
      <c r="H58" s="185">
        <v>8.4904679376083187</v>
      </c>
      <c r="I58" s="82"/>
    </row>
    <row r="59" spans="1:9" ht="15" thickBot="1" x14ac:dyDescent="0.35">
      <c r="A59" s="37" t="s">
        <v>56</v>
      </c>
      <c r="B59" s="81">
        <v>1.0125654450261781</v>
      </c>
      <c r="C59" s="81">
        <v>1.0395833333333333</v>
      </c>
      <c r="D59" s="81">
        <v>1.0007012622720897</v>
      </c>
      <c r="E59" s="81">
        <v>1.0392706872370268</v>
      </c>
      <c r="F59" s="185">
        <v>3.6424050632911391</v>
      </c>
      <c r="G59" s="185">
        <v>3.7708860759493672</v>
      </c>
      <c r="H59" s="185">
        <v>7.4132911392405063</v>
      </c>
      <c r="I59" s="82"/>
    </row>
    <row r="60" spans="1:9" ht="15" thickBot="1" x14ac:dyDescent="0.35">
      <c r="A60" s="74"/>
      <c r="B60" s="75"/>
      <c r="C60" s="75"/>
      <c r="D60" s="75"/>
      <c r="E60" s="75"/>
      <c r="F60" s="75"/>
      <c r="G60" s="75"/>
      <c r="H60" s="75"/>
      <c r="I60" s="76"/>
    </row>
  </sheetData>
  <pageMargins left="0.7" right="0.7" top="0.75" bottom="0.75" header="0.3" footer="0.3"/>
  <pageSetup paperSize="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00844-D609-4776-8033-36547266AF9D}">
  <sheetPr>
    <tabColor rgb="FF00B050"/>
  </sheetPr>
  <dimension ref="A1:I61"/>
  <sheetViews>
    <sheetView zoomScale="70" zoomScaleNormal="70" workbookViewId="0">
      <selection activeCell="S26" sqref="S26"/>
    </sheetView>
  </sheetViews>
  <sheetFormatPr defaultRowHeight="14.4" x14ac:dyDescent="0.3"/>
  <cols>
    <col min="1" max="1" width="55.44140625" bestFit="1" customWidth="1"/>
    <col min="2" max="7" width="12" customWidth="1"/>
    <col min="8" max="8" width="11" customWidth="1"/>
    <col min="9" max="9" width="112.6640625" customWidth="1"/>
  </cols>
  <sheetData>
    <row r="1" spans="1:9" ht="69.599999999999994" thickBot="1" x14ac:dyDescent="0.35">
      <c r="A1" s="39" t="s">
        <v>155</v>
      </c>
      <c r="B1" s="35" t="s">
        <v>139</v>
      </c>
      <c r="C1" s="1" t="s">
        <v>140</v>
      </c>
      <c r="D1" s="1" t="s">
        <v>141</v>
      </c>
      <c r="E1" s="1" t="s">
        <v>142</v>
      </c>
      <c r="F1" s="1" t="s">
        <v>73</v>
      </c>
      <c r="G1" s="1" t="s">
        <v>74</v>
      </c>
      <c r="H1" s="2" t="s">
        <v>75</v>
      </c>
      <c r="I1" s="3" t="s">
        <v>70</v>
      </c>
    </row>
    <row r="2" spans="1:9" ht="18.600000000000001" thickBot="1" x14ac:dyDescent="0.35">
      <c r="A2" s="44" t="s">
        <v>57</v>
      </c>
      <c r="B2" s="109">
        <v>0.90818551850330476</v>
      </c>
      <c r="C2" s="110">
        <v>1.0282816619945048</v>
      </c>
      <c r="D2" s="111">
        <v>0.93731333034656295</v>
      </c>
      <c r="E2" s="111">
        <v>1.1584841914613864</v>
      </c>
      <c r="F2" s="112">
        <v>6.5863060703510925</v>
      </c>
      <c r="G2" s="112">
        <v>3.8849423686856963</v>
      </c>
      <c r="H2" s="113">
        <v>10.471248439036788</v>
      </c>
      <c r="I2" s="255"/>
    </row>
    <row r="3" spans="1:9" ht="15" thickBot="1" x14ac:dyDescent="0.35">
      <c r="A3" s="71" t="s">
        <v>59</v>
      </c>
      <c r="B3" s="72"/>
      <c r="C3" s="72"/>
      <c r="D3" s="72"/>
      <c r="E3" s="72"/>
      <c r="F3" s="228">
        <f>(F4+F5+F6+F7+F8+F9+F10+F11+F13+F14)/10</f>
        <v>4.9206237002489113</v>
      </c>
      <c r="G3" s="228">
        <f t="shared" ref="G3:H3" si="0">(G4+G5+G6+G7+G8+G9+G10+G11+G13+G14)/10</f>
        <v>5.5563177810082713</v>
      </c>
      <c r="H3" s="228">
        <f t="shared" si="0"/>
        <v>10.476941481257182</v>
      </c>
      <c r="I3" s="73"/>
    </row>
    <row r="4" spans="1:9" x14ac:dyDescent="0.3">
      <c r="A4" s="31" t="s">
        <v>0</v>
      </c>
      <c r="B4" s="84">
        <v>0.85876433698166288</v>
      </c>
      <c r="C4" s="85">
        <v>1.0791746822073855</v>
      </c>
      <c r="D4" s="85">
        <v>0.9626699484294422</v>
      </c>
      <c r="E4" s="85">
        <v>1.2378459237097981</v>
      </c>
      <c r="F4" s="257">
        <v>6.8978365384615383</v>
      </c>
      <c r="G4" s="257">
        <v>5.8493589743589736</v>
      </c>
      <c r="H4" s="258">
        <v>12.747195512820513</v>
      </c>
      <c r="I4" s="155"/>
    </row>
    <row r="5" spans="1:9" x14ac:dyDescent="0.3">
      <c r="A5" s="32" t="s">
        <v>1</v>
      </c>
      <c r="B5" s="88">
        <v>1.0836229172235587</v>
      </c>
      <c r="C5" s="81">
        <v>0.99270286047869238</v>
      </c>
      <c r="D5" s="81">
        <v>1.1153958944281526</v>
      </c>
      <c r="E5" s="81">
        <v>1.1081946222791292</v>
      </c>
      <c r="F5" s="185">
        <v>5.5411377527033387</v>
      </c>
      <c r="G5" s="185">
        <v>4.8399153737658676</v>
      </c>
      <c r="H5" s="259">
        <v>10.381053126469206</v>
      </c>
      <c r="I5" s="155"/>
    </row>
    <row r="6" spans="1:9" x14ac:dyDescent="0.3">
      <c r="A6" s="32" t="s">
        <v>2</v>
      </c>
      <c r="B6" s="88">
        <v>0.95547846198323216</v>
      </c>
      <c r="C6" s="81">
        <v>1.5388945176179221</v>
      </c>
      <c r="D6" s="81">
        <v>1.0003665689149561</v>
      </c>
      <c r="E6" s="81">
        <v>1.7987536656891496</v>
      </c>
      <c r="F6" s="185">
        <v>3.2595182595182597</v>
      </c>
      <c r="G6" s="185">
        <v>5.5149572649572658</v>
      </c>
      <c r="H6" s="259">
        <v>8.774475524475525</v>
      </c>
      <c r="I6" s="155"/>
    </row>
    <row r="7" spans="1:9" x14ac:dyDescent="0.3">
      <c r="A7" s="32" t="s">
        <v>3</v>
      </c>
      <c r="B7" s="88">
        <v>0.91599866399465601</v>
      </c>
      <c r="C7" s="81">
        <v>1.7430567387970692</v>
      </c>
      <c r="D7" s="81">
        <v>0.95469448584202687</v>
      </c>
      <c r="E7" s="81">
        <v>1.8383030303030301</v>
      </c>
      <c r="F7" s="185">
        <v>3.4447402597402594</v>
      </c>
      <c r="G7" s="185">
        <v>6.6041125541125529</v>
      </c>
      <c r="H7" s="259">
        <v>10.048852813852815</v>
      </c>
      <c r="I7" s="155"/>
    </row>
    <row r="8" spans="1:9" x14ac:dyDescent="0.3">
      <c r="A8" s="32" t="s">
        <v>4</v>
      </c>
      <c r="B8" s="88">
        <v>1.1975308641975309</v>
      </c>
      <c r="C8" s="81">
        <v>1.1081571780573207</v>
      </c>
      <c r="D8" s="81">
        <v>1.2563538611925709</v>
      </c>
      <c r="E8" s="81">
        <v>1.5276443787710872</v>
      </c>
      <c r="F8" s="185">
        <v>4.1575106157112529</v>
      </c>
      <c r="G8" s="185">
        <v>6.6941348195329073</v>
      </c>
      <c r="H8" s="259">
        <v>10.851645435244162</v>
      </c>
      <c r="I8" s="155"/>
    </row>
    <row r="9" spans="1:9" x14ac:dyDescent="0.3">
      <c r="A9" s="32" t="s">
        <v>5</v>
      </c>
      <c r="B9" s="88">
        <v>0.91716049382716047</v>
      </c>
      <c r="C9" s="81">
        <v>1.1590171225261285</v>
      </c>
      <c r="D9" s="81">
        <v>1.0129038564934729</v>
      </c>
      <c r="E9" s="81">
        <v>1.3983382209188662</v>
      </c>
      <c r="F9" s="185">
        <v>8.3547008547008552</v>
      </c>
      <c r="G9" s="185">
        <v>7.3843045843045845</v>
      </c>
      <c r="H9" s="259">
        <v>15.739005439005441</v>
      </c>
      <c r="I9" s="155"/>
    </row>
    <row r="10" spans="1:9" x14ac:dyDescent="0.3">
      <c r="A10" s="32" t="s">
        <v>6</v>
      </c>
      <c r="B10" s="88">
        <v>1.0598532844281428</v>
      </c>
      <c r="C10" s="81">
        <v>1.2296047098402019</v>
      </c>
      <c r="D10" s="81">
        <v>1.2407746823069403</v>
      </c>
      <c r="E10" s="81">
        <v>1.2729437625938818</v>
      </c>
      <c r="F10" s="185">
        <v>5.2089947089947097</v>
      </c>
      <c r="G10" s="185">
        <v>5.6583333333333332</v>
      </c>
      <c r="H10" s="259">
        <v>10.867328042328042</v>
      </c>
      <c r="I10" s="155"/>
    </row>
    <row r="11" spans="1:9" x14ac:dyDescent="0.3">
      <c r="A11" s="32" t="s">
        <v>7</v>
      </c>
      <c r="B11" s="88">
        <v>0.99312486138833445</v>
      </c>
      <c r="C11" s="81">
        <v>1.0799602187966186</v>
      </c>
      <c r="D11" s="81">
        <v>1.0232160312805474</v>
      </c>
      <c r="E11" s="81">
        <v>1.2239736070381231</v>
      </c>
      <c r="F11" s="185">
        <v>3.9458105646630237</v>
      </c>
      <c r="G11" s="185">
        <v>6.0079234972677593</v>
      </c>
      <c r="H11" s="259">
        <v>9.953734061930783</v>
      </c>
      <c r="I11" s="155"/>
    </row>
    <row r="12" spans="1:9" x14ac:dyDescent="0.3">
      <c r="A12" s="32" t="s">
        <v>180</v>
      </c>
      <c r="B12" s="88">
        <v>0.89681332278545212</v>
      </c>
      <c r="C12" s="81">
        <v>1.0291930898753554</v>
      </c>
      <c r="D12" s="81">
        <v>0.872989425042211</v>
      </c>
      <c r="E12" s="81">
        <v>1.1415896937287311</v>
      </c>
      <c r="F12" s="185">
        <v>40.458817829457367</v>
      </c>
      <c r="G12" s="185">
        <v>27.334302325581394</v>
      </c>
      <c r="H12" s="259">
        <v>67.793120155038764</v>
      </c>
      <c r="I12" s="155"/>
    </row>
    <row r="13" spans="1:9" x14ac:dyDescent="0.3">
      <c r="A13" s="32" t="s">
        <v>9</v>
      </c>
      <c r="B13" s="88">
        <v>0.93299181736918235</v>
      </c>
      <c r="C13" s="81">
        <v>1.257387508394896</v>
      </c>
      <c r="D13" s="81">
        <v>1.0400293255131965</v>
      </c>
      <c r="E13" s="81">
        <v>1.4551319648093841</v>
      </c>
      <c r="F13" s="185">
        <v>5.8388808490110948</v>
      </c>
      <c r="G13" s="185">
        <v>5.5818379160636757</v>
      </c>
      <c r="H13" s="259">
        <v>11.420718765074771</v>
      </c>
      <c r="I13" s="155"/>
    </row>
    <row r="14" spans="1:9" ht="15" thickBot="1" x14ac:dyDescent="0.35">
      <c r="A14" s="36" t="s">
        <v>24</v>
      </c>
      <c r="B14" s="262">
        <v>0.31556626506024127</v>
      </c>
      <c r="C14" s="91">
        <v>0.22765292754207397</v>
      </c>
      <c r="D14" s="91">
        <v>0.33722769867348179</v>
      </c>
      <c r="E14" s="91">
        <v>0.25488636363636363</v>
      </c>
      <c r="F14" s="260">
        <v>2.5571065989847717</v>
      </c>
      <c r="G14" s="260">
        <v>1.4282994923857868</v>
      </c>
      <c r="H14" s="261">
        <v>3.9854060913705585</v>
      </c>
      <c r="I14" s="276" t="s">
        <v>190</v>
      </c>
    </row>
    <row r="15" spans="1:9" ht="15" thickBot="1" x14ac:dyDescent="0.35">
      <c r="A15" s="71" t="s">
        <v>60</v>
      </c>
      <c r="B15" s="72"/>
      <c r="C15" s="72"/>
      <c r="D15" s="72"/>
      <c r="E15" s="72"/>
      <c r="F15" s="228">
        <f>AVERAGE(F16:F22)</f>
        <v>7.1771569886586715</v>
      </c>
      <c r="G15" s="228">
        <f t="shared" ref="G15:H15" si="1">AVERAGE(G16:G22)</f>
        <v>2.9465080940572728</v>
      </c>
      <c r="H15" s="228">
        <f t="shared" si="1"/>
        <v>10.123665082715943</v>
      </c>
      <c r="I15" s="73"/>
    </row>
    <row r="16" spans="1:9" x14ac:dyDescent="0.3">
      <c r="A16" s="36" t="s">
        <v>10</v>
      </c>
      <c r="B16" s="84">
        <v>0.89220888020106115</v>
      </c>
      <c r="C16" s="85">
        <v>1.3227146814404431</v>
      </c>
      <c r="D16" s="85">
        <v>0.94399999999999995</v>
      </c>
      <c r="E16" s="85">
        <v>1.2903225806451613</v>
      </c>
      <c r="F16" s="257">
        <v>10.589605734767025</v>
      </c>
      <c r="G16" s="257">
        <v>3.360215053763441</v>
      </c>
      <c r="H16" s="258">
        <v>13.949820788530467</v>
      </c>
      <c r="I16" s="155"/>
    </row>
    <row r="17" spans="1:9" x14ac:dyDescent="0.3">
      <c r="A17" s="32" t="s">
        <v>11</v>
      </c>
      <c r="B17" s="88">
        <v>0.82954501601512753</v>
      </c>
      <c r="C17" s="81">
        <v>0.77963737796373778</v>
      </c>
      <c r="D17" s="81">
        <v>0.84233109689499142</v>
      </c>
      <c r="E17" s="197">
        <v>0.45833333333333331</v>
      </c>
      <c r="F17" s="185">
        <v>17.431229773462782</v>
      </c>
      <c r="G17" s="185">
        <v>1.5186084142394822</v>
      </c>
      <c r="H17" s="259">
        <v>18.949838187702266</v>
      </c>
      <c r="I17" s="252" t="s">
        <v>184</v>
      </c>
    </row>
    <row r="18" spans="1:9" x14ac:dyDescent="0.3">
      <c r="A18" s="32" t="s">
        <v>12</v>
      </c>
      <c r="B18" s="88">
        <v>0.96936936936936935</v>
      </c>
      <c r="C18" s="81">
        <v>1.3866100895803866</v>
      </c>
      <c r="D18" s="81">
        <v>1.0873071528751752</v>
      </c>
      <c r="E18" s="81">
        <v>1.9828190743338008</v>
      </c>
      <c r="F18" s="185">
        <v>3.432882414151925</v>
      </c>
      <c r="G18" s="185">
        <v>3.5113596947624006</v>
      </c>
      <c r="H18" s="259">
        <v>6.9442421089143256</v>
      </c>
      <c r="I18" s="155"/>
    </row>
    <row r="19" spans="1:9" x14ac:dyDescent="0.3">
      <c r="A19" s="32" t="s">
        <v>81</v>
      </c>
      <c r="B19" s="88">
        <v>0.90888462209809739</v>
      </c>
      <c r="C19" s="81">
        <v>1.1589498806682577</v>
      </c>
      <c r="D19" s="81">
        <v>0.99953249181860682</v>
      </c>
      <c r="E19" s="81">
        <v>1.344024708956997</v>
      </c>
      <c r="F19" s="185">
        <v>3.051158301158301</v>
      </c>
      <c r="G19" s="185">
        <v>2.7758472758472759</v>
      </c>
      <c r="H19" s="259">
        <v>5.8270055770055764</v>
      </c>
      <c r="I19" s="155"/>
    </row>
    <row r="20" spans="1:9" x14ac:dyDescent="0.3">
      <c r="A20" s="32" t="s">
        <v>14</v>
      </c>
      <c r="B20" s="88">
        <v>0.8879469064440163</v>
      </c>
      <c r="C20" s="81">
        <v>1.1871972318339101</v>
      </c>
      <c r="D20" s="81">
        <v>1.0649350649350648</v>
      </c>
      <c r="E20" s="81">
        <v>1.5599904965550011</v>
      </c>
      <c r="F20" s="185">
        <v>3.3352175402535118</v>
      </c>
      <c r="G20" s="185">
        <v>2.8878040424803011</v>
      </c>
      <c r="H20" s="259">
        <v>6.2230215827338133</v>
      </c>
      <c r="I20" s="155"/>
    </row>
    <row r="21" spans="1:9" x14ac:dyDescent="0.3">
      <c r="A21" s="32" t="s">
        <v>15</v>
      </c>
      <c r="B21" s="88">
        <v>0.79043861684845673</v>
      </c>
      <c r="C21" s="81">
        <v>1.420193192272309</v>
      </c>
      <c r="D21" s="81">
        <v>0.78462157809983901</v>
      </c>
      <c r="E21" s="81">
        <v>1.829593267882188</v>
      </c>
      <c r="F21" s="185">
        <v>5.4987789987789988</v>
      </c>
      <c r="G21" s="185">
        <v>3.4777167277167278</v>
      </c>
      <c r="H21" s="259">
        <v>8.9764957264957257</v>
      </c>
      <c r="I21" s="155"/>
    </row>
    <row r="22" spans="1:9" ht="15" thickBot="1" x14ac:dyDescent="0.35">
      <c r="A22" s="37" t="s">
        <v>16</v>
      </c>
      <c r="B22" s="90">
        <v>0.90162502184169147</v>
      </c>
      <c r="C22" s="92">
        <v>1.24791280148423</v>
      </c>
      <c r="D22" s="92">
        <v>0.88578047042052743</v>
      </c>
      <c r="E22" s="92">
        <v>1.2983870967741935</v>
      </c>
      <c r="F22" s="260">
        <v>6.9012261580381473</v>
      </c>
      <c r="G22" s="260">
        <v>3.0940054495912808</v>
      </c>
      <c r="H22" s="261">
        <v>9.9952316076294281</v>
      </c>
      <c r="I22" s="155"/>
    </row>
    <row r="23" spans="1:9" ht="15" thickBot="1" x14ac:dyDescent="0.35">
      <c r="A23" s="71" t="s">
        <v>61</v>
      </c>
      <c r="B23" s="72"/>
      <c r="C23" s="72"/>
      <c r="D23" s="72"/>
      <c r="E23" s="72"/>
      <c r="F23" s="228">
        <f>AVERAGE(F24:F31)</f>
        <v>8.0904287248148865</v>
      </c>
      <c r="G23" s="228">
        <f t="shared" ref="G23:H23" si="2">AVERAGE(G24:G31)</f>
        <v>3.8745765797319502</v>
      </c>
      <c r="H23" s="228">
        <f t="shared" si="2"/>
        <v>11.965005304546839</v>
      </c>
      <c r="I23" s="73"/>
    </row>
    <row r="24" spans="1:9" x14ac:dyDescent="0.3">
      <c r="A24" s="36" t="s">
        <v>18</v>
      </c>
      <c r="B24" s="84">
        <v>1.0774162891354881</v>
      </c>
      <c r="C24" s="85">
        <v>2.4027777777777777</v>
      </c>
      <c r="D24" s="85">
        <v>1.1109030100334447</v>
      </c>
      <c r="E24" s="85">
        <v>1.6666666666666667</v>
      </c>
      <c r="F24" s="257">
        <v>27.621006080707573</v>
      </c>
      <c r="G24" s="257">
        <v>0.47761194029850745</v>
      </c>
      <c r="H24" s="258">
        <v>28.098618021006082</v>
      </c>
      <c r="I24" s="155"/>
    </row>
    <row r="25" spans="1:9" x14ac:dyDescent="0.3">
      <c r="A25" s="32" t="s">
        <v>20</v>
      </c>
      <c r="B25" s="88">
        <v>0.94728248192209008</v>
      </c>
      <c r="C25" s="81">
        <v>0.90408190941144551</v>
      </c>
      <c r="D25" s="81">
        <v>0.95161290322580649</v>
      </c>
      <c r="E25" s="81">
        <v>0.95901511609786516</v>
      </c>
      <c r="F25" s="185">
        <v>3.4011044176706826</v>
      </c>
      <c r="G25" s="185">
        <v>4.2907295850066935</v>
      </c>
      <c r="H25" s="259">
        <v>7.6918340026773766</v>
      </c>
      <c r="I25" s="155"/>
    </row>
    <row r="26" spans="1:9" x14ac:dyDescent="0.3">
      <c r="A26" s="32" t="s">
        <v>21</v>
      </c>
      <c r="B26" s="88">
        <v>0.98903546342299131</v>
      </c>
      <c r="C26" s="81">
        <v>1.2610390979028347</v>
      </c>
      <c r="D26" s="81">
        <v>1.0377123266323827</v>
      </c>
      <c r="E26" s="81">
        <v>1.5523609163160355</v>
      </c>
      <c r="F26" s="185">
        <v>3.9705806117159144</v>
      </c>
      <c r="G26" s="185">
        <v>5.6836443753240014</v>
      </c>
      <c r="H26" s="259">
        <v>9.6542249870399157</v>
      </c>
      <c r="I26" s="155"/>
    </row>
    <row r="27" spans="1:9" x14ac:dyDescent="0.3">
      <c r="A27" s="32" t="s">
        <v>22</v>
      </c>
      <c r="B27" s="88">
        <v>0.89321416749420712</v>
      </c>
      <c r="C27" s="81">
        <v>1.2148642210576466</v>
      </c>
      <c r="D27" s="81">
        <v>1.0089040447096713</v>
      </c>
      <c r="E27" s="81">
        <v>1.1517013232514177</v>
      </c>
      <c r="F27" s="185">
        <v>6.2385012919896639</v>
      </c>
      <c r="G27" s="185">
        <v>3.865891472868217</v>
      </c>
      <c r="H27" s="259">
        <v>10.104392764857881</v>
      </c>
      <c r="I27" s="155"/>
    </row>
    <row r="28" spans="1:9" x14ac:dyDescent="0.3">
      <c r="A28" s="32" t="s">
        <v>23</v>
      </c>
      <c r="B28" s="88">
        <v>1.0483248635422548</v>
      </c>
      <c r="C28" s="81">
        <v>1.0983645983645984</v>
      </c>
      <c r="D28" s="81">
        <v>1.0948305374871619</v>
      </c>
      <c r="E28" s="81">
        <v>1.1784519827998088</v>
      </c>
      <c r="F28" s="185">
        <v>4.8876709099481372</v>
      </c>
      <c r="G28" s="185">
        <v>3.3592644978783595</v>
      </c>
      <c r="H28" s="259">
        <v>8.2469354078264967</v>
      </c>
      <c r="I28" s="155"/>
    </row>
    <row r="29" spans="1:9" x14ac:dyDescent="0.3">
      <c r="A29" s="38" t="s">
        <v>133</v>
      </c>
      <c r="B29" s="88">
        <v>0.87929803081318225</v>
      </c>
      <c r="C29" s="81">
        <v>0.99166345040524895</v>
      </c>
      <c r="D29" s="81">
        <v>0.98913043478260865</v>
      </c>
      <c r="E29" s="81">
        <v>1.1242792582203522</v>
      </c>
      <c r="F29" s="185">
        <v>4.5060496067755587</v>
      </c>
      <c r="G29" s="185">
        <v>4.1252268602540836</v>
      </c>
      <c r="H29" s="259">
        <v>8.6312764670296431</v>
      </c>
      <c r="I29" s="155"/>
    </row>
    <row r="30" spans="1:9" x14ac:dyDescent="0.3">
      <c r="A30" s="32" t="s">
        <v>183</v>
      </c>
      <c r="B30" s="88">
        <v>1.0759228187919463</v>
      </c>
      <c r="C30" s="81">
        <v>1.1894137470222532</v>
      </c>
      <c r="D30" s="81">
        <v>1.1209677419354838</v>
      </c>
      <c r="E30" s="81">
        <v>1.2932087675170678</v>
      </c>
      <c r="F30" s="185">
        <v>3.1170353982300885</v>
      </c>
      <c r="G30" s="185">
        <v>3.102138643067847</v>
      </c>
      <c r="H30" s="259">
        <v>6.2191740412979355</v>
      </c>
      <c r="I30" s="155"/>
    </row>
    <row r="31" spans="1:9" ht="15" thickBot="1" x14ac:dyDescent="0.35">
      <c r="A31" s="38" t="s">
        <v>25</v>
      </c>
      <c r="B31" s="262">
        <v>0.66373728029602341</v>
      </c>
      <c r="C31" s="91">
        <v>0.54879249706916766</v>
      </c>
      <c r="D31" s="92">
        <v>1.0333333333333334</v>
      </c>
      <c r="E31" s="92" t="s">
        <v>19</v>
      </c>
      <c r="F31" s="260">
        <v>10.981481481481481</v>
      </c>
      <c r="G31" s="260">
        <v>6.0921052631578947</v>
      </c>
      <c r="H31" s="261">
        <v>17.073586744639375</v>
      </c>
      <c r="I31" s="252" t="s">
        <v>191</v>
      </c>
    </row>
    <row r="32" spans="1:9" ht="15" thickBot="1" x14ac:dyDescent="0.35">
      <c r="A32" s="71" t="s">
        <v>62</v>
      </c>
      <c r="B32" s="72"/>
      <c r="C32" s="72"/>
      <c r="D32" s="72"/>
      <c r="E32" s="72"/>
      <c r="F32" s="228">
        <f>AVERAGE(F33:F41)</f>
        <v>12.375008181731779</v>
      </c>
      <c r="G32" s="228">
        <f>AVERAGE(G33:G41)</f>
        <v>3.1771302474631091</v>
      </c>
      <c r="H32" s="228">
        <f>AVERAGE(H33:H41)</f>
        <v>15.552138429194891</v>
      </c>
      <c r="I32" s="283"/>
    </row>
    <row r="33" spans="1:9" x14ac:dyDescent="0.3">
      <c r="A33" s="36" t="s">
        <v>27</v>
      </c>
      <c r="B33" s="84">
        <v>0.84783992362160876</v>
      </c>
      <c r="C33" s="256">
        <v>0.40129781420765026</v>
      </c>
      <c r="D33" s="85">
        <v>0.84605230591535352</v>
      </c>
      <c r="E33" s="256">
        <v>0.22019635343618513</v>
      </c>
      <c r="F33" s="257">
        <v>28.335365853658537</v>
      </c>
      <c r="G33" s="257">
        <v>2.4430894308943087</v>
      </c>
      <c r="H33" s="258">
        <v>30.778455284552845</v>
      </c>
      <c r="I33" s="252" t="s">
        <v>85</v>
      </c>
    </row>
    <row r="34" spans="1:9" x14ac:dyDescent="0.3">
      <c r="A34" s="32" t="s">
        <v>28</v>
      </c>
      <c r="B34" s="88">
        <v>0.92994219653179189</v>
      </c>
      <c r="C34" s="81">
        <v>1.3612858141160027</v>
      </c>
      <c r="D34" s="81">
        <v>0.9485741000467508</v>
      </c>
      <c r="E34" s="81" t="s">
        <v>19</v>
      </c>
      <c r="F34" s="185">
        <v>11.744186046511627</v>
      </c>
      <c r="G34" s="185">
        <v>3.6337209302325579</v>
      </c>
      <c r="H34" s="259">
        <v>15.377906976744185</v>
      </c>
      <c r="I34" s="284"/>
    </row>
    <row r="35" spans="1:9" x14ac:dyDescent="0.3">
      <c r="A35" s="32" t="s">
        <v>29</v>
      </c>
      <c r="B35" s="88">
        <v>0.81169950738916252</v>
      </c>
      <c r="C35" s="81">
        <v>0.93086243763364218</v>
      </c>
      <c r="D35" s="81">
        <v>0.82222768625522502</v>
      </c>
      <c r="E35" s="81">
        <v>0.86594202898550721</v>
      </c>
      <c r="F35" s="185">
        <v>10.277863777089783</v>
      </c>
      <c r="G35" s="185">
        <v>3.8715170278637769</v>
      </c>
      <c r="H35" s="259">
        <v>14.149380804953561</v>
      </c>
      <c r="I35" s="284"/>
    </row>
    <row r="36" spans="1:9" x14ac:dyDescent="0.3">
      <c r="A36" s="32" t="s">
        <v>30</v>
      </c>
      <c r="B36" s="88">
        <v>1.0660229885057471</v>
      </c>
      <c r="C36" s="80">
        <v>0.72294607310893955</v>
      </c>
      <c r="D36" s="81">
        <v>0.97910238429172514</v>
      </c>
      <c r="E36" s="80">
        <v>0.66138540899042009</v>
      </c>
      <c r="F36" s="185">
        <v>11.509911319770476</v>
      </c>
      <c r="G36" s="185">
        <v>2.9675273865414709</v>
      </c>
      <c r="H36" s="259">
        <v>14.477438706311947</v>
      </c>
      <c r="I36" s="252" t="s">
        <v>85</v>
      </c>
    </row>
    <row r="37" spans="1:9" x14ac:dyDescent="0.3">
      <c r="A37" s="32" t="s">
        <v>31</v>
      </c>
      <c r="B37" s="88">
        <v>0.82308781869688386</v>
      </c>
      <c r="C37" s="80">
        <v>0.59433229813664601</v>
      </c>
      <c r="D37" s="81">
        <v>0.83225806451612905</v>
      </c>
      <c r="E37" s="80">
        <v>0.50931677018633537</v>
      </c>
      <c r="F37" s="185">
        <v>13.785211267605634</v>
      </c>
      <c r="G37" s="185">
        <v>3.3368544600938965</v>
      </c>
      <c r="H37" s="259">
        <v>17.122065727699532</v>
      </c>
      <c r="I37" s="252" t="s">
        <v>85</v>
      </c>
    </row>
    <row r="38" spans="1:9" x14ac:dyDescent="0.3">
      <c r="A38" s="32" t="s">
        <v>32</v>
      </c>
      <c r="B38" s="88">
        <v>0.85805700988947065</v>
      </c>
      <c r="C38" s="81">
        <v>1.4368206521739131</v>
      </c>
      <c r="D38" s="81">
        <v>0.88326320710612438</v>
      </c>
      <c r="E38" s="81">
        <v>1.2274427302477793</v>
      </c>
      <c r="F38" s="185">
        <v>8.9014756944444446</v>
      </c>
      <c r="G38" s="185">
        <v>2.5164930555555554</v>
      </c>
      <c r="H38" s="259">
        <v>11.41796875</v>
      </c>
      <c r="I38" s="284"/>
    </row>
    <row r="39" spans="1:9" x14ac:dyDescent="0.3">
      <c r="A39" s="32" t="s">
        <v>33</v>
      </c>
      <c r="B39" s="88">
        <v>0.77422969187675073</v>
      </c>
      <c r="C39" s="81">
        <v>1.6366158113730929</v>
      </c>
      <c r="D39" s="81">
        <v>0.92351598173515981</v>
      </c>
      <c r="E39" s="81">
        <v>1.0638586956521738</v>
      </c>
      <c r="F39" s="185">
        <v>8.1178229665071768</v>
      </c>
      <c r="G39" s="185">
        <v>2.348086124401914</v>
      </c>
      <c r="H39" s="259">
        <v>10.465909090909092</v>
      </c>
      <c r="I39" s="284"/>
    </row>
    <row r="40" spans="1:9" x14ac:dyDescent="0.3">
      <c r="A40" s="32" t="s">
        <v>34</v>
      </c>
      <c r="B40" s="88">
        <v>0.76001188354129534</v>
      </c>
      <c r="C40" s="81">
        <v>1.3066939890710383</v>
      </c>
      <c r="D40" s="81">
        <v>0.78003740065451144</v>
      </c>
      <c r="E40" s="81">
        <v>0.92005610098176716</v>
      </c>
      <c r="F40" s="185">
        <v>10.735404896421846</v>
      </c>
      <c r="G40" s="185">
        <v>2.277542372881356</v>
      </c>
      <c r="H40" s="259">
        <v>13.012947269303202</v>
      </c>
      <c r="I40" s="284"/>
    </row>
    <row r="41" spans="1:9" ht="15" thickBot="1" x14ac:dyDescent="0.35">
      <c r="A41" s="37" t="s">
        <v>35</v>
      </c>
      <c r="B41" s="90">
        <v>0.90979231929458182</v>
      </c>
      <c r="C41" s="92">
        <v>0.86399937970070562</v>
      </c>
      <c r="D41" s="92">
        <v>0.92180925666199154</v>
      </c>
      <c r="E41" s="91">
        <v>0.73913043478260865</v>
      </c>
      <c r="F41" s="260">
        <v>7.9678318135764954</v>
      </c>
      <c r="G41" s="260">
        <v>5.1993414387031409</v>
      </c>
      <c r="H41" s="261">
        <v>13.167173252279635</v>
      </c>
      <c r="I41" s="274" t="s">
        <v>86</v>
      </c>
    </row>
    <row r="42" spans="1:9" ht="15" thickBot="1" x14ac:dyDescent="0.35">
      <c r="A42" s="71" t="s">
        <v>63</v>
      </c>
      <c r="B42" s="75"/>
      <c r="C42" s="75"/>
      <c r="D42" s="75"/>
      <c r="E42" s="75"/>
      <c r="F42" s="228">
        <f>AVERAGE(F43:F47)</f>
        <v>9.9203766653588605</v>
      </c>
      <c r="G42" s="228">
        <f t="shared" ref="G42:H42" si="3">AVERAGE(G43:G47)</f>
        <v>2.5367649396748377</v>
      </c>
      <c r="H42" s="228">
        <f t="shared" si="3"/>
        <v>12.457141605033698</v>
      </c>
      <c r="I42" s="285"/>
    </row>
    <row r="43" spans="1:9" x14ac:dyDescent="0.3">
      <c r="A43" s="36" t="s">
        <v>37</v>
      </c>
      <c r="B43" s="81">
        <v>1.5118216012896293</v>
      </c>
      <c r="C43" s="80">
        <v>0.72319201995012472</v>
      </c>
      <c r="D43" s="81">
        <v>1.3162878787878789</v>
      </c>
      <c r="E43" s="80">
        <v>0.73588709677419351</v>
      </c>
      <c r="F43" s="185">
        <v>17.486666666666668</v>
      </c>
      <c r="G43" s="185">
        <v>3.7583333333333333</v>
      </c>
      <c r="H43" s="185">
        <v>21.245000000000001</v>
      </c>
      <c r="I43" s="274" t="s">
        <v>86</v>
      </c>
    </row>
    <row r="44" spans="1:9" x14ac:dyDescent="0.3">
      <c r="A44" s="32" t="s">
        <v>39</v>
      </c>
      <c r="B44" s="81">
        <v>0.93527350161927159</v>
      </c>
      <c r="C44" s="80">
        <v>0.51714677640603568</v>
      </c>
      <c r="D44" s="81">
        <v>0.94030785752640056</v>
      </c>
      <c r="E44" s="80">
        <v>0.64516129032258063</v>
      </c>
      <c r="F44" s="185">
        <v>16.116385911179172</v>
      </c>
      <c r="G44" s="185">
        <v>0.64088820826952531</v>
      </c>
      <c r="H44" s="185">
        <v>16.757274119448699</v>
      </c>
      <c r="I44" s="252" t="s">
        <v>85</v>
      </c>
    </row>
    <row r="45" spans="1:9" x14ac:dyDescent="0.3">
      <c r="A45" s="32" t="s">
        <v>40</v>
      </c>
      <c r="B45" s="81">
        <v>0.79293653639297235</v>
      </c>
      <c r="C45" s="81">
        <v>0.77117572692793934</v>
      </c>
      <c r="D45" s="80">
        <v>0.72260802469135799</v>
      </c>
      <c r="E45" s="81">
        <v>1.1555779569892473</v>
      </c>
      <c r="F45" s="185">
        <v>4.3591248665955176</v>
      </c>
      <c r="G45" s="185">
        <v>1.8940768409818569</v>
      </c>
      <c r="H45" s="185">
        <v>6.2532017075773743</v>
      </c>
      <c r="I45" s="274" t="s">
        <v>86</v>
      </c>
    </row>
    <row r="46" spans="1:9" x14ac:dyDescent="0.3">
      <c r="A46" s="32" t="s">
        <v>41</v>
      </c>
      <c r="B46" s="81">
        <v>0.75709219858156029</v>
      </c>
      <c r="C46" s="81">
        <v>1.0091264667535853</v>
      </c>
      <c r="D46" s="80">
        <v>0.685131195335277</v>
      </c>
      <c r="E46" s="81">
        <v>1.1425925925925926</v>
      </c>
      <c r="F46" s="185">
        <v>5.2132352941176467</v>
      </c>
      <c r="G46" s="185">
        <v>2.2270588235294118</v>
      </c>
      <c r="H46" s="185">
        <v>7.4402941176470581</v>
      </c>
      <c r="I46" s="274" t="s">
        <v>86</v>
      </c>
    </row>
    <row r="47" spans="1:9" ht="15" thickBot="1" x14ac:dyDescent="0.35">
      <c r="A47" s="37" t="s">
        <v>42</v>
      </c>
      <c r="B47" s="81">
        <v>0.89131674411268924</v>
      </c>
      <c r="C47" s="81">
        <v>0.93456383410803778</v>
      </c>
      <c r="D47" s="81">
        <v>0.97350867162187926</v>
      </c>
      <c r="E47" s="81">
        <v>1.0539452495974235</v>
      </c>
      <c r="F47" s="185">
        <v>6.4264705882352944</v>
      </c>
      <c r="G47" s="185">
        <v>4.1634674922600619</v>
      </c>
      <c r="H47" s="185">
        <v>10.589938080495356</v>
      </c>
      <c r="I47" s="253"/>
    </row>
    <row r="48" spans="1:9" ht="15" thickBot="1" x14ac:dyDescent="0.35">
      <c r="A48" s="71" t="s">
        <v>44</v>
      </c>
      <c r="B48" s="75"/>
      <c r="C48" s="75"/>
      <c r="D48" s="75"/>
      <c r="E48" s="75"/>
      <c r="F48" s="228">
        <f>AVERAGE(F49:F60)</f>
        <v>5.5049152667124899</v>
      </c>
      <c r="G48" s="228">
        <f t="shared" ref="G48:H48" si="4">AVERAGE(G49:G60)</f>
        <v>3.7462863431666942</v>
      </c>
      <c r="H48" s="228">
        <f t="shared" si="4"/>
        <v>9.2512016098791836</v>
      </c>
      <c r="I48" s="76"/>
    </row>
    <row r="49" spans="1:9" x14ac:dyDescent="0.3">
      <c r="A49" s="31" t="s">
        <v>45</v>
      </c>
      <c r="B49" s="81">
        <v>1.1094378098374489</v>
      </c>
      <c r="C49" s="81">
        <v>0.96178790534618752</v>
      </c>
      <c r="D49" s="81">
        <v>1.118279569892473</v>
      </c>
      <c r="E49" s="81">
        <v>1.0420604914933838</v>
      </c>
      <c r="F49" s="185">
        <v>3.2670789163722027</v>
      </c>
      <c r="G49" s="185">
        <v>2.9143109540636041</v>
      </c>
      <c r="H49" s="185">
        <v>6.1813898704358072</v>
      </c>
      <c r="I49" s="82"/>
    </row>
    <row r="50" spans="1:9" x14ac:dyDescent="0.3">
      <c r="A50" s="32" t="s">
        <v>46</v>
      </c>
      <c r="B50" s="81">
        <v>1.0087412587412588</v>
      </c>
      <c r="C50" s="81">
        <v>1.1255731922398589</v>
      </c>
      <c r="D50" s="81">
        <v>0.93077642656688497</v>
      </c>
      <c r="E50" s="81">
        <v>1.3870967741935485</v>
      </c>
      <c r="F50" s="185">
        <v>3.0506883604505632</v>
      </c>
      <c r="G50" s="185">
        <v>3.853566958698373</v>
      </c>
      <c r="H50" s="185">
        <v>6.9042553191489358</v>
      </c>
      <c r="I50" s="82"/>
    </row>
    <row r="51" spans="1:9" x14ac:dyDescent="0.3">
      <c r="A51" s="32" t="s">
        <v>47</v>
      </c>
      <c r="B51" s="81">
        <v>0.98250813575081364</v>
      </c>
      <c r="C51" s="81">
        <v>1.2403612365404655</v>
      </c>
      <c r="D51" s="81">
        <v>1.0101606805293006</v>
      </c>
      <c r="E51" s="81">
        <v>1.678370786516854</v>
      </c>
      <c r="F51" s="185">
        <v>3.1683716965046891</v>
      </c>
      <c r="G51" s="185">
        <v>4.5754475703324804</v>
      </c>
      <c r="H51" s="185">
        <v>7.7438192668371704</v>
      </c>
      <c r="I51" s="82"/>
    </row>
    <row r="52" spans="1:9" x14ac:dyDescent="0.3">
      <c r="A52" s="32" t="s">
        <v>48</v>
      </c>
      <c r="B52" s="81">
        <v>1.0169082125603865</v>
      </c>
      <c r="C52" s="81">
        <v>1.0994755244755245</v>
      </c>
      <c r="D52" s="81">
        <v>1.0070126227208975</v>
      </c>
      <c r="E52" s="81">
        <v>1.5101112234580385</v>
      </c>
      <c r="F52" s="185">
        <v>3.026299504950495</v>
      </c>
      <c r="G52" s="185">
        <v>3.7942450495049505</v>
      </c>
      <c r="H52" s="185">
        <v>6.8205445544554459</v>
      </c>
      <c r="I52" s="82"/>
    </row>
    <row r="53" spans="1:9" x14ac:dyDescent="0.3">
      <c r="A53" s="32" t="s">
        <v>49</v>
      </c>
      <c r="B53" s="81">
        <v>0.94851794071762874</v>
      </c>
      <c r="C53" s="81">
        <v>0.90847750865051902</v>
      </c>
      <c r="D53" s="81">
        <v>0.97448015122873344</v>
      </c>
      <c r="E53" s="81">
        <v>1.0144320297951583</v>
      </c>
      <c r="F53" s="185">
        <v>2.8223529411764705</v>
      </c>
      <c r="G53" s="185">
        <v>2.8261764705882353</v>
      </c>
      <c r="H53" s="185">
        <v>5.6485294117647058</v>
      </c>
      <c r="I53" s="82"/>
    </row>
    <row r="54" spans="1:9" x14ac:dyDescent="0.3">
      <c r="A54" s="32" t="s">
        <v>50</v>
      </c>
      <c r="B54" s="81">
        <v>0.94379391100702581</v>
      </c>
      <c r="C54" s="81">
        <v>1.0159833217512162</v>
      </c>
      <c r="D54" s="81">
        <v>0.91771856007480135</v>
      </c>
      <c r="E54" s="81">
        <v>1.0483870967741935</v>
      </c>
      <c r="F54" s="185">
        <v>5.7485549132947975</v>
      </c>
      <c r="G54" s="185">
        <v>4.2731213872832372</v>
      </c>
      <c r="H54" s="185">
        <v>10.021676300578035</v>
      </c>
      <c r="I54" s="82"/>
    </row>
    <row r="55" spans="1:9" x14ac:dyDescent="0.3">
      <c r="A55" s="32" t="s">
        <v>54</v>
      </c>
      <c r="B55" s="81">
        <v>1.0069762069762069</v>
      </c>
      <c r="C55" s="81">
        <v>0.99468547014484687</v>
      </c>
      <c r="D55" s="81">
        <v>1.0568606825619449</v>
      </c>
      <c r="E55" s="81">
        <v>1.3090229079008882</v>
      </c>
      <c r="F55" s="185">
        <v>4.8730449657869013</v>
      </c>
      <c r="G55" s="185">
        <v>4.1521994134897362</v>
      </c>
      <c r="H55" s="185">
        <v>9.0252443792766375</v>
      </c>
      <c r="I55" s="82"/>
    </row>
    <row r="56" spans="1:9" x14ac:dyDescent="0.3">
      <c r="A56" s="32" t="s">
        <v>51</v>
      </c>
      <c r="B56" s="81">
        <v>1.0302146523565094</v>
      </c>
      <c r="C56" s="81">
        <v>1.05920820077766</v>
      </c>
      <c r="D56" s="81">
        <v>0.98900573613766729</v>
      </c>
      <c r="E56" s="81">
        <v>1.3010752688172043</v>
      </c>
      <c r="F56" s="185">
        <v>3.4570114942528734</v>
      </c>
      <c r="G56" s="185">
        <v>3.9858620689655173</v>
      </c>
      <c r="H56" s="185">
        <v>7.4428735632183907</v>
      </c>
      <c r="I56" s="82"/>
    </row>
    <row r="57" spans="1:9" x14ac:dyDescent="0.3">
      <c r="A57" s="36" t="s">
        <v>52</v>
      </c>
      <c r="B57" s="81">
        <v>0.96142191142191136</v>
      </c>
      <c r="C57" s="81">
        <v>1.0621020951499041</v>
      </c>
      <c r="D57" s="81">
        <v>0.99906498363721363</v>
      </c>
      <c r="E57" s="81">
        <v>1.3763440860215055</v>
      </c>
      <c r="F57" s="185">
        <v>3.2491134751773045</v>
      </c>
      <c r="G57" s="185">
        <v>3.9910239361702127</v>
      </c>
      <c r="H57" s="185">
        <v>7.2401374113475176</v>
      </c>
      <c r="I57" s="82"/>
    </row>
    <row r="58" spans="1:9" x14ac:dyDescent="0.3">
      <c r="A58" s="32" t="s">
        <v>53</v>
      </c>
      <c r="B58" s="80">
        <v>0.6250759097491474</v>
      </c>
      <c r="C58" s="80">
        <v>0.58204768583450206</v>
      </c>
      <c r="D58" s="80">
        <v>0.60532959326788216</v>
      </c>
      <c r="E58" s="80" t="s">
        <v>19</v>
      </c>
      <c r="F58" s="185">
        <v>25.812745098039212</v>
      </c>
      <c r="G58" s="185">
        <v>2.4411764705882355</v>
      </c>
      <c r="H58" s="185">
        <v>28.253921568627447</v>
      </c>
      <c r="I58" s="275" t="s">
        <v>86</v>
      </c>
    </row>
    <row r="59" spans="1:9" x14ac:dyDescent="0.3">
      <c r="A59" s="32" t="s">
        <v>55</v>
      </c>
      <c r="B59" s="81">
        <v>0.91497194950911642</v>
      </c>
      <c r="C59" s="81">
        <v>1.0194483734087694</v>
      </c>
      <c r="D59" s="81">
        <v>1.011737089201878</v>
      </c>
      <c r="E59" s="81">
        <v>1.1619585687382297</v>
      </c>
      <c r="F59" s="185">
        <v>3.9441225165562912</v>
      </c>
      <c r="G59" s="185">
        <v>4.4296357615894042</v>
      </c>
      <c r="H59" s="185">
        <v>8.3737582781456954</v>
      </c>
      <c r="I59" s="82"/>
    </row>
    <row r="60" spans="1:9" ht="15" thickBot="1" x14ac:dyDescent="0.35">
      <c r="A60" s="37" t="s">
        <v>56</v>
      </c>
      <c r="B60" s="81">
        <v>1.023894014667613</v>
      </c>
      <c r="C60" s="81">
        <v>1.0230547550432276</v>
      </c>
      <c r="D60" s="81">
        <v>1.0003563791874555</v>
      </c>
      <c r="E60" s="81">
        <v>1.0434782608695652</v>
      </c>
      <c r="F60" s="185">
        <v>3.6395993179880652</v>
      </c>
      <c r="G60" s="185">
        <v>3.7186700767263425</v>
      </c>
      <c r="H60" s="185">
        <v>7.3582693947144078</v>
      </c>
      <c r="I60" s="82"/>
    </row>
    <row r="61" spans="1:9" ht="15" thickBot="1" x14ac:dyDescent="0.35">
      <c r="A61" s="74"/>
      <c r="B61" s="75"/>
      <c r="C61" s="75"/>
      <c r="D61" s="75"/>
      <c r="E61" s="75"/>
      <c r="F61" s="75"/>
      <c r="G61" s="75"/>
      <c r="H61" s="75"/>
      <c r="I61" s="76"/>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7F95A-0AD9-4F03-AFE0-37CC2455EAF7}">
  <sheetPr>
    <tabColor rgb="FF00B050"/>
  </sheetPr>
  <dimension ref="A1:I61"/>
  <sheetViews>
    <sheetView zoomScale="70" zoomScaleNormal="70" workbookViewId="0">
      <selection activeCell="F15" sqref="F15"/>
    </sheetView>
  </sheetViews>
  <sheetFormatPr defaultRowHeight="14.4" x14ac:dyDescent="0.3"/>
  <cols>
    <col min="1" max="1" width="55.44140625" bestFit="1" customWidth="1"/>
    <col min="2" max="8" width="12" customWidth="1"/>
    <col min="9" max="9" width="148" customWidth="1"/>
  </cols>
  <sheetData>
    <row r="1" spans="1:9" ht="69.599999999999994" thickBot="1" x14ac:dyDescent="0.35">
      <c r="A1" s="39" t="s">
        <v>156</v>
      </c>
      <c r="B1" s="35" t="s">
        <v>139</v>
      </c>
      <c r="C1" s="1" t="s">
        <v>140</v>
      </c>
      <c r="D1" s="1" t="s">
        <v>141</v>
      </c>
      <c r="E1" s="1" t="s">
        <v>142</v>
      </c>
      <c r="F1" s="1" t="s">
        <v>73</v>
      </c>
      <c r="G1" s="1" t="s">
        <v>74</v>
      </c>
      <c r="H1" s="2" t="s">
        <v>75</v>
      </c>
      <c r="I1" s="3" t="s">
        <v>70</v>
      </c>
    </row>
    <row r="2" spans="1:9" ht="18.600000000000001" thickBot="1" x14ac:dyDescent="0.35">
      <c r="A2" s="44" t="s">
        <v>57</v>
      </c>
      <c r="B2" s="78">
        <v>0.89671037517634866</v>
      </c>
      <c r="C2" s="78">
        <v>0.99045620715744709</v>
      </c>
      <c r="D2" s="79">
        <v>0.9207261417449929</v>
      </c>
      <c r="E2" s="79">
        <v>1.158823768702159</v>
      </c>
      <c r="F2" s="77">
        <v>6.517807053846508</v>
      </c>
      <c r="G2" s="77">
        <v>3.8548035361199244</v>
      </c>
      <c r="H2" s="77">
        <v>10.372610589966433</v>
      </c>
      <c r="I2" s="77"/>
    </row>
    <row r="3" spans="1:9" ht="15" thickBot="1" x14ac:dyDescent="0.35">
      <c r="A3" s="251" t="s">
        <v>59</v>
      </c>
      <c r="B3" s="72"/>
      <c r="C3" s="72"/>
      <c r="D3" s="72"/>
      <c r="E3" s="72"/>
      <c r="F3" s="228">
        <f>AVERAGE(F4:F14)</f>
        <v>5.4694524071582533</v>
      </c>
      <c r="G3" s="228">
        <f t="shared" ref="G3:H3" si="0">AVERAGE(G4:G14)</f>
        <v>5.8434350722886359</v>
      </c>
      <c r="H3" s="228">
        <f t="shared" si="0"/>
        <v>11.312887479446886</v>
      </c>
      <c r="I3" s="73"/>
    </row>
    <row r="4" spans="1:9" x14ac:dyDescent="0.3">
      <c r="A4" s="31" t="s">
        <v>0</v>
      </c>
      <c r="B4" s="195">
        <v>1.1893800174098075</v>
      </c>
      <c r="C4" s="81">
        <v>0.98270744612208027</v>
      </c>
      <c r="D4" s="81">
        <v>1.1385589225589225</v>
      </c>
      <c r="E4" s="81">
        <v>1.024793388429752</v>
      </c>
      <c r="F4" s="185">
        <v>7.1943630443630449</v>
      </c>
      <c r="G4" s="185">
        <v>4.5955433455433452</v>
      </c>
      <c r="H4" s="185">
        <v>11.789906389906392</v>
      </c>
      <c r="I4" s="82"/>
    </row>
    <row r="5" spans="1:9" x14ac:dyDescent="0.3">
      <c r="A5" s="32" t="s">
        <v>1</v>
      </c>
      <c r="B5" s="195">
        <v>1.0740123970765103</v>
      </c>
      <c r="C5" s="81">
        <v>1.0968824107814217</v>
      </c>
      <c r="D5" s="81">
        <v>1.1189393939393939</v>
      </c>
      <c r="E5" s="81">
        <v>1.268939393939394</v>
      </c>
      <c r="F5" s="185">
        <v>5.6687906046976506</v>
      </c>
      <c r="G5" s="185">
        <v>4.8805597201399298</v>
      </c>
      <c r="H5" s="185">
        <v>10.54935032483758</v>
      </c>
      <c r="I5" s="82"/>
    </row>
    <row r="6" spans="1:9" x14ac:dyDescent="0.3">
      <c r="A6" s="32" t="s">
        <v>2</v>
      </c>
      <c r="B6" s="195">
        <v>0.98425830173503392</v>
      </c>
      <c r="C6" s="81">
        <v>1.4648534086895091</v>
      </c>
      <c r="D6" s="81">
        <v>1</v>
      </c>
      <c r="E6" s="81">
        <v>1.6242424242424243</v>
      </c>
      <c r="F6" s="185">
        <v>3.5583115752828549</v>
      </c>
      <c r="G6" s="185">
        <v>5.5058746736292425</v>
      </c>
      <c r="H6" s="185">
        <v>9.0641862489120975</v>
      </c>
      <c r="I6" s="82"/>
    </row>
    <row r="7" spans="1:9" x14ac:dyDescent="0.3">
      <c r="A7" s="32" t="s">
        <v>3</v>
      </c>
      <c r="B7" s="195">
        <v>1.0613730929264911</v>
      </c>
      <c r="C7" s="81">
        <v>1.741209076736532</v>
      </c>
      <c r="D7" s="81">
        <v>1.0448863636363637</v>
      </c>
      <c r="E7" s="81">
        <v>2.144318181818182</v>
      </c>
      <c r="F7" s="185">
        <v>3.8848464619492655</v>
      </c>
      <c r="G7" s="185">
        <v>7.1341789052069426</v>
      </c>
      <c r="H7" s="185">
        <v>11.019025367156209</v>
      </c>
      <c r="I7" s="82"/>
    </row>
    <row r="8" spans="1:9" x14ac:dyDescent="0.3">
      <c r="A8" s="32" t="s">
        <v>4</v>
      </c>
      <c r="B8" s="195">
        <v>1.2469990766389658</v>
      </c>
      <c r="C8" s="81">
        <v>0.966238580696412</v>
      </c>
      <c r="D8" s="81">
        <v>1.2898989898989899</v>
      </c>
      <c r="E8" s="81">
        <v>1.3246843434343434</v>
      </c>
      <c r="F8" s="185">
        <v>4.0485362095531583</v>
      </c>
      <c r="G8" s="185">
        <v>5.5055213148433486</v>
      </c>
      <c r="H8" s="185">
        <v>9.5540575243965069</v>
      </c>
      <c r="I8" s="82"/>
    </row>
    <row r="9" spans="1:9" x14ac:dyDescent="0.3">
      <c r="A9" s="32" t="s">
        <v>5</v>
      </c>
      <c r="B9" s="195">
        <v>0.80843086012953069</v>
      </c>
      <c r="C9" s="81">
        <v>1.1560874089490114</v>
      </c>
      <c r="D9" s="81">
        <v>0.97333333333333338</v>
      </c>
      <c r="E9" s="81">
        <v>1.2443210499747601</v>
      </c>
      <c r="F9" s="185">
        <v>8.6788461538461537</v>
      </c>
      <c r="G9" s="185">
        <v>7.4333333333333336</v>
      </c>
      <c r="H9" s="185">
        <v>16.112179487179485</v>
      </c>
      <c r="I9" s="82"/>
    </row>
    <row r="10" spans="1:9" x14ac:dyDescent="0.3">
      <c r="A10" s="32" t="s">
        <v>6</v>
      </c>
      <c r="B10" s="195">
        <v>0.94142042509072055</v>
      </c>
      <c r="C10" s="81">
        <v>1.3779049601109954</v>
      </c>
      <c r="D10" s="81">
        <v>1.0507575757575758</v>
      </c>
      <c r="E10" s="81">
        <v>1.4950757575757576</v>
      </c>
      <c r="F10" s="185">
        <v>4.4338709677419352</v>
      </c>
      <c r="G10" s="185">
        <v>6.3866935483870968</v>
      </c>
      <c r="H10" s="185">
        <v>10.820564516129032</v>
      </c>
      <c r="I10" s="82"/>
    </row>
    <row r="11" spans="1:9" x14ac:dyDescent="0.3">
      <c r="A11" s="32" t="s">
        <v>7</v>
      </c>
      <c r="B11" s="195">
        <v>0.95145259938837912</v>
      </c>
      <c r="C11" s="81">
        <v>1.2322324053259555</v>
      </c>
      <c r="D11" s="81">
        <v>0.92297979797979801</v>
      </c>
      <c r="E11" s="81">
        <v>1.4112373737373738</v>
      </c>
      <c r="F11" s="185">
        <v>3.7516025641025639</v>
      </c>
      <c r="G11" s="185">
        <v>7.0083333333333329</v>
      </c>
      <c r="H11" s="185">
        <v>10.759935897435897</v>
      </c>
      <c r="I11" s="82"/>
    </row>
    <row r="12" spans="1:9" x14ac:dyDescent="0.3">
      <c r="A12" s="32" t="s">
        <v>180</v>
      </c>
      <c r="B12" s="250">
        <v>0.34758482298257465</v>
      </c>
      <c r="C12" s="197">
        <v>0.60068298235628914</v>
      </c>
      <c r="D12" s="197">
        <v>0.35165289256198345</v>
      </c>
      <c r="E12" s="197">
        <v>0.62011173184357538</v>
      </c>
      <c r="F12" s="185">
        <v>5.4037817938420343</v>
      </c>
      <c r="G12" s="185">
        <v>5.100903614457831</v>
      </c>
      <c r="H12" s="185">
        <v>10.504685408299865</v>
      </c>
      <c r="I12" s="275" t="s">
        <v>88</v>
      </c>
    </row>
    <row r="13" spans="1:9" x14ac:dyDescent="0.3">
      <c r="A13" s="32" t="s">
        <v>9</v>
      </c>
      <c r="B13" s="195">
        <v>0.96263446605400016</v>
      </c>
      <c r="C13" s="81">
        <v>1.1095851216022889</v>
      </c>
      <c r="D13" s="81">
        <v>1.0660101010101011</v>
      </c>
      <c r="E13" s="81">
        <v>1.1905303030303029</v>
      </c>
      <c r="F13" s="185">
        <v>5.8985294117647058</v>
      </c>
      <c r="G13" s="185">
        <v>4.6872549019607836</v>
      </c>
      <c r="H13" s="185">
        <v>10.58578431372549</v>
      </c>
      <c r="I13" s="82"/>
    </row>
    <row r="14" spans="1:9" ht="15" thickBot="1" x14ac:dyDescent="0.35">
      <c r="A14" s="34" t="s">
        <v>182</v>
      </c>
      <c r="B14" s="195">
        <v>0.77833322074354294</v>
      </c>
      <c r="C14" s="197">
        <v>0.73028164974473708</v>
      </c>
      <c r="D14" s="81">
        <v>0.93660037878787883</v>
      </c>
      <c r="E14" s="81">
        <v>0.87348809988294962</v>
      </c>
      <c r="F14" s="185">
        <v>7.6424976915974145</v>
      </c>
      <c r="G14" s="185">
        <v>6.0395891043397976</v>
      </c>
      <c r="H14" s="185">
        <v>13.682086795937213</v>
      </c>
      <c r="I14" s="275" t="s">
        <v>88</v>
      </c>
    </row>
    <row r="15" spans="1:9" ht="15" thickBot="1" x14ac:dyDescent="0.35">
      <c r="A15" s="71" t="s">
        <v>60</v>
      </c>
      <c r="B15" s="72"/>
      <c r="C15" s="72"/>
      <c r="D15" s="72"/>
      <c r="E15" s="72"/>
      <c r="F15" s="228">
        <f>AVERAGE(F16:F22)</f>
        <v>7.6204818719987033</v>
      </c>
      <c r="G15" s="228">
        <f t="shared" ref="G15:H15" si="1">AVERAGE(G16:G22)</f>
        <v>2.8001578378028897</v>
      </c>
      <c r="H15" s="228">
        <f t="shared" si="1"/>
        <v>10.420639709801591</v>
      </c>
      <c r="I15" s="73"/>
    </row>
    <row r="16" spans="1:9" x14ac:dyDescent="0.3">
      <c r="A16" s="36" t="s">
        <v>10</v>
      </c>
      <c r="B16" s="81">
        <v>0.8829465186680121</v>
      </c>
      <c r="C16" s="81">
        <v>1.1025824964131994</v>
      </c>
      <c r="D16" s="81">
        <v>0.94957983193277307</v>
      </c>
      <c r="E16" s="81">
        <v>1.3318840579710145</v>
      </c>
      <c r="F16" s="185">
        <v>10.92953667953668</v>
      </c>
      <c r="G16" s="185">
        <v>3.2577220077220077</v>
      </c>
      <c r="H16" s="185">
        <v>14.187258687258687</v>
      </c>
      <c r="I16" s="82"/>
    </row>
    <row r="17" spans="1:9" x14ac:dyDescent="0.3">
      <c r="A17" s="32" t="s">
        <v>11</v>
      </c>
      <c r="B17" s="81">
        <v>0.80390430060179063</v>
      </c>
      <c r="C17" s="197">
        <v>0.67746580273578116</v>
      </c>
      <c r="D17" s="81">
        <v>0.78840532640467686</v>
      </c>
      <c r="E17" s="197">
        <v>0.33823529411764708</v>
      </c>
      <c r="F17" s="185">
        <v>18.774873257287705</v>
      </c>
      <c r="G17" s="185">
        <v>1.397338403041825</v>
      </c>
      <c r="H17" s="185">
        <v>20.172211660329531</v>
      </c>
      <c r="I17" s="252" t="s">
        <v>184</v>
      </c>
    </row>
    <row r="18" spans="1:9" x14ac:dyDescent="0.3">
      <c r="A18" s="32" t="s">
        <v>12</v>
      </c>
      <c r="B18" s="81">
        <v>0.91869212962962965</v>
      </c>
      <c r="C18" s="81">
        <v>1.2714545454545454</v>
      </c>
      <c r="D18" s="81">
        <v>1</v>
      </c>
      <c r="E18" s="81">
        <v>1.8360655737704918</v>
      </c>
      <c r="F18" s="185">
        <v>3.1535600425079702</v>
      </c>
      <c r="G18" s="185">
        <v>3.2266206163655684</v>
      </c>
      <c r="H18" s="185">
        <v>6.380180658873539</v>
      </c>
      <c r="I18" s="82"/>
    </row>
    <row r="19" spans="1:9" x14ac:dyDescent="0.3">
      <c r="A19" s="32" t="s">
        <v>81</v>
      </c>
      <c r="B19" s="81">
        <v>0.98462929475587702</v>
      </c>
      <c r="C19" s="81">
        <v>1.2351290684624019</v>
      </c>
      <c r="D19" s="81">
        <v>0.98792853693867699</v>
      </c>
      <c r="E19" s="81">
        <v>1.5</v>
      </c>
      <c r="F19" s="185">
        <v>3.2527285129604366</v>
      </c>
      <c r="G19" s="185">
        <v>2.9133697135061389</v>
      </c>
      <c r="H19" s="185">
        <v>6.166098226466576</v>
      </c>
      <c r="I19" s="82"/>
    </row>
    <row r="20" spans="1:9" x14ac:dyDescent="0.3">
      <c r="A20" s="32" t="s">
        <v>14</v>
      </c>
      <c r="B20" s="81">
        <v>0.92961016206745506</v>
      </c>
      <c r="C20" s="81">
        <v>1.102017937219731</v>
      </c>
      <c r="D20" s="81">
        <v>0.9916666666666667</v>
      </c>
      <c r="E20" s="81">
        <v>1.3981884057971015</v>
      </c>
      <c r="F20" s="185">
        <v>3.2274519890260627</v>
      </c>
      <c r="G20" s="185">
        <v>2.50951646090535</v>
      </c>
      <c r="H20" s="185">
        <v>5.7369684499314122</v>
      </c>
      <c r="I20" s="82"/>
    </row>
    <row r="21" spans="1:9" x14ac:dyDescent="0.3">
      <c r="A21" s="32" t="s">
        <v>15</v>
      </c>
      <c r="B21" s="81">
        <v>0.87855172598484244</v>
      </c>
      <c r="C21" s="81">
        <v>1.3632416787264834</v>
      </c>
      <c r="D21" s="81">
        <v>0.86086956521739133</v>
      </c>
      <c r="E21" s="81">
        <v>1.8134057971014492</v>
      </c>
      <c r="F21" s="185">
        <v>6.2585609016038148</v>
      </c>
      <c r="G21" s="185">
        <v>3.4645643693107933</v>
      </c>
      <c r="H21" s="185">
        <v>9.7231252709146077</v>
      </c>
      <c r="I21" s="82"/>
    </row>
    <row r="22" spans="1:9" ht="15" thickBot="1" x14ac:dyDescent="0.35">
      <c r="A22" s="37" t="s">
        <v>16</v>
      </c>
      <c r="B22" s="81">
        <v>0.90859149855907784</v>
      </c>
      <c r="C22" s="81">
        <v>1.0776277724204435</v>
      </c>
      <c r="D22" s="81">
        <v>0.97807573835839823</v>
      </c>
      <c r="E22" s="81">
        <v>1.1467391304347827</v>
      </c>
      <c r="F22" s="185">
        <v>7.7466617210682491</v>
      </c>
      <c r="G22" s="185">
        <v>2.831973293768546</v>
      </c>
      <c r="H22" s="185">
        <v>10.578635014836795</v>
      </c>
      <c r="I22" s="82"/>
    </row>
    <row r="23" spans="1:9" ht="15" thickBot="1" x14ac:dyDescent="0.35">
      <c r="A23" s="71" t="s">
        <v>61</v>
      </c>
      <c r="B23" s="72"/>
      <c r="C23" s="72"/>
      <c r="D23" s="72"/>
      <c r="E23" s="72"/>
      <c r="F23" s="228">
        <f>AVERAGE(F24:F31)</f>
        <v>9.2595424719764949</v>
      </c>
      <c r="G23" s="228">
        <f t="shared" ref="G23:H23" si="2">AVERAGE(G24:G31)</f>
        <v>4.4276429999563458</v>
      </c>
      <c r="H23" s="228">
        <f t="shared" si="2"/>
        <v>13.687185471932841</v>
      </c>
      <c r="I23" s="73"/>
    </row>
    <row r="24" spans="1:9" x14ac:dyDescent="0.3">
      <c r="A24" s="36" t="s">
        <v>18</v>
      </c>
      <c r="B24" s="81">
        <v>1.015757454871846</v>
      </c>
      <c r="C24" s="81" t="s">
        <v>19</v>
      </c>
      <c r="D24" s="81">
        <v>1.0359558316080055</v>
      </c>
      <c r="E24" s="81" t="s">
        <v>19</v>
      </c>
      <c r="F24" s="185">
        <v>30.22804391217565</v>
      </c>
      <c r="G24" s="185">
        <v>0.29840319361277445</v>
      </c>
      <c r="H24" s="185">
        <v>30.526447105788424</v>
      </c>
      <c r="I24" s="82"/>
    </row>
    <row r="25" spans="1:9" x14ac:dyDescent="0.3">
      <c r="A25" s="32" t="s">
        <v>20</v>
      </c>
      <c r="B25" s="81">
        <v>0.96920856386817411</v>
      </c>
      <c r="C25" s="81">
        <v>0.93499784761084803</v>
      </c>
      <c r="D25" s="81">
        <v>1.0169491525423728</v>
      </c>
      <c r="E25" s="81">
        <v>1.0657322377960368</v>
      </c>
      <c r="F25" s="185">
        <v>3.5731578947368421</v>
      </c>
      <c r="G25" s="185">
        <v>4.607368421052632</v>
      </c>
      <c r="H25" s="185">
        <v>8.1805263157894732</v>
      </c>
      <c r="I25" s="82"/>
    </row>
    <row r="26" spans="1:9" x14ac:dyDescent="0.3">
      <c r="A26" s="32" t="s">
        <v>21</v>
      </c>
      <c r="B26" s="81">
        <v>1.0412542455118874</v>
      </c>
      <c r="C26" s="81">
        <v>1.0626035399773301</v>
      </c>
      <c r="D26" s="81">
        <v>1.0236714975845411</v>
      </c>
      <c r="E26" s="81">
        <v>1.3916094584286802</v>
      </c>
      <c r="F26" s="185">
        <v>3.9842933333333335</v>
      </c>
      <c r="G26" s="185">
        <v>5.6824000000000003</v>
      </c>
      <c r="H26" s="185">
        <v>9.6666933333333329</v>
      </c>
      <c r="I26" s="82"/>
    </row>
    <row r="27" spans="1:9" x14ac:dyDescent="0.3">
      <c r="A27" s="32" t="s">
        <v>22</v>
      </c>
      <c r="B27" s="81">
        <v>0.93039586919105133</v>
      </c>
      <c r="C27" s="81">
        <v>1.1178861788617886</v>
      </c>
      <c r="D27" s="81">
        <v>0.94830090037757775</v>
      </c>
      <c r="E27" s="81">
        <v>1.1002415458937198</v>
      </c>
      <c r="F27" s="185">
        <v>6.7680023228803723</v>
      </c>
      <c r="G27" s="185">
        <v>4.0200348432055746</v>
      </c>
      <c r="H27" s="185">
        <v>10.788037166085948</v>
      </c>
      <c r="I27" s="82"/>
    </row>
    <row r="28" spans="1:9" x14ac:dyDescent="0.3">
      <c r="A28" s="32" t="s">
        <v>23</v>
      </c>
      <c r="B28" s="81">
        <v>0.98730668222935514</v>
      </c>
      <c r="C28" s="81">
        <v>1.0825511432009627</v>
      </c>
      <c r="D28" s="81">
        <v>1.0423666910153397</v>
      </c>
      <c r="E28" s="81">
        <v>1.1782608695652175</v>
      </c>
      <c r="F28" s="185">
        <v>4.566251830161054</v>
      </c>
      <c r="G28" s="185">
        <v>3.4319180087847729</v>
      </c>
      <c r="H28" s="185">
        <v>7.9981698389458273</v>
      </c>
      <c r="I28" s="82"/>
    </row>
    <row r="29" spans="1:9" x14ac:dyDescent="0.3">
      <c r="A29" s="38" t="s">
        <v>133</v>
      </c>
      <c r="B29" s="81">
        <v>0.87584650112866813</v>
      </c>
      <c r="C29" s="81">
        <v>1.2342601626016259</v>
      </c>
      <c r="D29" s="81">
        <v>1</v>
      </c>
      <c r="E29" s="81">
        <v>1.3444444444444446</v>
      </c>
      <c r="F29" s="185">
        <v>4.4397031539888685</v>
      </c>
      <c r="G29" s="185">
        <v>4.9287878787878787</v>
      </c>
      <c r="H29" s="185">
        <v>9.3684910327767472</v>
      </c>
      <c r="I29" s="82"/>
    </row>
    <row r="30" spans="1:9" x14ac:dyDescent="0.3">
      <c r="A30" s="32" t="s">
        <v>181</v>
      </c>
      <c r="B30" s="81">
        <v>0.97532297866163453</v>
      </c>
      <c r="C30" s="81">
        <v>0.94506094233218119</v>
      </c>
      <c r="D30" s="81">
        <v>1</v>
      </c>
      <c r="E30" s="81">
        <v>0.9916666666666667</v>
      </c>
      <c r="F30" s="185">
        <v>4.1685967302452314</v>
      </c>
      <c r="G30" s="185">
        <v>3.6338555858310628</v>
      </c>
      <c r="H30" s="185">
        <v>7.8024523160762946</v>
      </c>
      <c r="I30" s="82"/>
    </row>
    <row r="31" spans="1:9" ht="15" thickBot="1" x14ac:dyDescent="0.35">
      <c r="A31" s="38" t="s">
        <v>25</v>
      </c>
      <c r="B31" s="197">
        <v>0.63852692197943894</v>
      </c>
      <c r="C31" s="197">
        <v>0.62217723096090949</v>
      </c>
      <c r="D31" s="81">
        <v>1.0163934426229508</v>
      </c>
      <c r="E31" s="81" t="s">
        <v>19</v>
      </c>
      <c r="F31" s="185">
        <v>16.3482905982906</v>
      </c>
      <c r="G31" s="185">
        <v>8.8183760683760681</v>
      </c>
      <c r="H31" s="185">
        <v>25.166666666666668</v>
      </c>
      <c r="I31" s="252" t="s">
        <v>185</v>
      </c>
    </row>
    <row r="32" spans="1:9" ht="15" thickBot="1" x14ac:dyDescent="0.35">
      <c r="A32" s="71" t="s">
        <v>62</v>
      </c>
      <c r="B32" s="72"/>
      <c r="C32" s="72"/>
      <c r="D32" s="72"/>
      <c r="E32" s="72"/>
      <c r="F32" s="228">
        <f>AVERAGE(F33:F41)</f>
        <v>11.684682418139388</v>
      </c>
      <c r="G32" s="228">
        <f t="shared" ref="G32:H32" si="3">AVERAGE(G33:G41)</f>
        <v>2.7774742762582618</v>
      </c>
      <c r="H32" s="228">
        <f t="shared" si="3"/>
        <v>14.462156694397651</v>
      </c>
      <c r="I32" s="73"/>
    </row>
    <row r="33" spans="1:9" x14ac:dyDescent="0.3">
      <c r="A33" s="36" t="s">
        <v>27</v>
      </c>
      <c r="B33" s="81">
        <v>0.7847959522229595</v>
      </c>
      <c r="C33" s="197">
        <v>0.4437367303609342</v>
      </c>
      <c r="D33" s="81">
        <v>0.76370768312441373</v>
      </c>
      <c r="E33" s="197">
        <v>0.28695652173913044</v>
      </c>
      <c r="F33" s="185">
        <v>29.04968454258675</v>
      </c>
      <c r="G33" s="185">
        <v>2.966876971608833</v>
      </c>
      <c r="H33" s="185">
        <v>32.016561514195587</v>
      </c>
      <c r="I33" s="254" t="s">
        <v>186</v>
      </c>
    </row>
    <row r="34" spans="1:9" x14ac:dyDescent="0.3">
      <c r="A34" s="32" t="s">
        <v>28</v>
      </c>
      <c r="B34" s="81">
        <v>1.0363723378798755</v>
      </c>
      <c r="C34" s="81">
        <v>0.95197132616487457</v>
      </c>
      <c r="D34" s="81">
        <v>1.0590982286634461</v>
      </c>
      <c r="E34" s="81" t="s">
        <v>19</v>
      </c>
      <c r="F34" s="185">
        <v>11.348524305555557</v>
      </c>
      <c r="G34" s="185">
        <v>2.3255208333333335</v>
      </c>
      <c r="H34" s="185">
        <v>13.674045138888891</v>
      </c>
      <c r="I34" s="82"/>
    </row>
    <row r="35" spans="1:9" x14ac:dyDescent="0.3">
      <c r="A35" s="32" t="s">
        <v>29</v>
      </c>
      <c r="B35" s="81">
        <v>0.85383903792784455</v>
      </c>
      <c r="C35" s="81">
        <v>1.0089186176142697</v>
      </c>
      <c r="D35" s="81">
        <v>0.82181677018633537</v>
      </c>
      <c r="E35" s="81">
        <v>0.96666666666666667</v>
      </c>
      <c r="F35" s="185">
        <v>9.0225352112676056</v>
      </c>
      <c r="G35" s="185">
        <v>3.7908450704225354</v>
      </c>
      <c r="H35" s="185">
        <v>12.81338028169014</v>
      </c>
      <c r="I35" s="82"/>
    </row>
    <row r="36" spans="1:9" x14ac:dyDescent="0.3">
      <c r="A36" s="32" t="s">
        <v>30</v>
      </c>
      <c r="B36" s="81">
        <v>0.88659274193548387</v>
      </c>
      <c r="C36" s="197">
        <v>0.65211323763955342</v>
      </c>
      <c r="D36" s="81">
        <v>0.88579710144927537</v>
      </c>
      <c r="E36" s="197">
        <v>0.53826086956521735</v>
      </c>
      <c r="F36" s="185">
        <v>8.8773516642547037</v>
      </c>
      <c r="G36" s="185">
        <v>2.0792329956584661</v>
      </c>
      <c r="H36" s="185">
        <v>10.956584659913169</v>
      </c>
    </row>
    <row r="37" spans="1:9" x14ac:dyDescent="0.3">
      <c r="A37" s="32" t="s">
        <v>31</v>
      </c>
      <c r="B37" s="81">
        <v>0.82254335260115607</v>
      </c>
      <c r="C37" s="197">
        <v>0.57789855072463769</v>
      </c>
      <c r="D37" s="81">
        <v>0.86819330999611044</v>
      </c>
      <c r="E37" s="197">
        <v>0.51666666666666672</v>
      </c>
      <c r="F37" s="185">
        <v>11.738239247311826</v>
      </c>
      <c r="G37" s="185">
        <v>3.0453629032258065</v>
      </c>
      <c r="H37" s="185">
        <v>14.783602150537634</v>
      </c>
      <c r="I37" s="252" t="s">
        <v>162</v>
      </c>
    </row>
    <row r="38" spans="1:9" x14ac:dyDescent="0.3">
      <c r="A38" s="32" t="s">
        <v>32</v>
      </c>
      <c r="B38" s="81">
        <v>0.83153231035228015</v>
      </c>
      <c r="C38" s="81">
        <v>1.3851156069364161</v>
      </c>
      <c r="D38" s="81">
        <v>0.95837187789084177</v>
      </c>
      <c r="E38" s="81">
        <v>1.0623188405797102</v>
      </c>
      <c r="F38" s="185">
        <v>7.9400684931506849</v>
      </c>
      <c r="G38" s="185">
        <v>1.9309360730593608</v>
      </c>
      <c r="H38" s="185">
        <v>9.8710045662100452</v>
      </c>
      <c r="I38" s="252" t="s">
        <v>187</v>
      </c>
    </row>
    <row r="39" spans="1:9" x14ac:dyDescent="0.3">
      <c r="A39" s="32" t="s">
        <v>33</v>
      </c>
      <c r="B39" s="81">
        <v>0.74794618406953206</v>
      </c>
      <c r="C39" s="81">
        <v>1.3387438249823571</v>
      </c>
      <c r="D39" s="81">
        <v>0.82623188405797099</v>
      </c>
      <c r="E39" s="81">
        <v>1.0021739130434784</v>
      </c>
      <c r="F39" s="185">
        <v>8.053091397849462</v>
      </c>
      <c r="G39" s="185">
        <v>2.204301075268817</v>
      </c>
      <c r="H39" s="185">
        <v>10.25739247311828</v>
      </c>
      <c r="I39" s="82"/>
    </row>
    <row r="40" spans="1:9" x14ac:dyDescent="0.3">
      <c r="A40" s="32" t="s">
        <v>34</v>
      </c>
      <c r="B40" s="81">
        <v>0.82175282564387619</v>
      </c>
      <c r="C40" s="81">
        <v>1.310296191819464</v>
      </c>
      <c r="D40" s="81">
        <v>0.80670539820866616</v>
      </c>
      <c r="E40" s="81">
        <v>1.027536231884058</v>
      </c>
      <c r="F40" s="185">
        <v>11.524480712166172</v>
      </c>
      <c r="G40" s="185">
        <v>2.4302670623145399</v>
      </c>
      <c r="H40" s="185">
        <v>13.954747774480712</v>
      </c>
      <c r="I40" s="82"/>
    </row>
    <row r="41" spans="1:9" ht="15" thickBot="1" x14ac:dyDescent="0.35">
      <c r="A41" s="37" t="s">
        <v>35</v>
      </c>
      <c r="B41" s="81">
        <v>0.9955901896822521</v>
      </c>
      <c r="C41" s="197">
        <v>0.67771388297105728</v>
      </c>
      <c r="D41" s="81">
        <v>0.92886473429951688</v>
      </c>
      <c r="E41" s="197">
        <v>0.74299516908212559</v>
      </c>
      <c r="F41" s="185">
        <v>7.6081661891117482</v>
      </c>
      <c r="G41" s="185">
        <v>4.2239255014326647</v>
      </c>
      <c r="H41" s="185">
        <v>11.832091690544411</v>
      </c>
      <c r="I41" s="252" t="s">
        <v>188</v>
      </c>
    </row>
    <row r="42" spans="1:9" ht="15" thickBot="1" x14ac:dyDescent="0.35">
      <c r="A42" s="71" t="s">
        <v>63</v>
      </c>
      <c r="B42" s="75"/>
      <c r="C42" s="75"/>
      <c r="D42" s="75"/>
      <c r="E42" s="75"/>
      <c r="F42" s="228">
        <f>AVERAGE(F43:F47)</f>
        <v>10.028454275249217</v>
      </c>
      <c r="G42" s="228">
        <f t="shared" ref="G42:H42" si="4">AVERAGE(G43:G47)</f>
        <v>2.6623085321046092</v>
      </c>
      <c r="H42" s="228">
        <f t="shared" si="4"/>
        <v>12.690762807353824</v>
      </c>
      <c r="I42" s="76"/>
    </row>
    <row r="43" spans="1:9" x14ac:dyDescent="0.3">
      <c r="A43" s="36" t="s">
        <v>37</v>
      </c>
      <c r="B43" s="81">
        <v>1.4395361678630592</v>
      </c>
      <c r="C43" s="197">
        <v>0.72319201995012472</v>
      </c>
      <c r="D43" s="81">
        <v>1.3529629629629631</v>
      </c>
      <c r="E43" s="197">
        <v>0.73588709677419351</v>
      </c>
      <c r="F43" s="185">
        <v>18.402676399026767</v>
      </c>
      <c r="G43" s="185">
        <v>4.1149635036496353</v>
      </c>
      <c r="H43" s="185">
        <v>22.5176399026764</v>
      </c>
      <c r="I43" s="252" t="s">
        <v>88</v>
      </c>
    </row>
    <row r="44" spans="1:9" x14ac:dyDescent="0.3">
      <c r="A44" s="32" t="s">
        <v>39</v>
      </c>
      <c r="B44" s="81">
        <v>1.0143583891979271</v>
      </c>
      <c r="C44" s="197">
        <v>0.5182584269662921</v>
      </c>
      <c r="D44" s="81">
        <v>0.98451327433628322</v>
      </c>
      <c r="E44" s="81">
        <v>1.032258064516129</v>
      </c>
      <c r="F44" s="185">
        <v>15.692567567567568</v>
      </c>
      <c r="G44" s="185">
        <v>0.82957957957957962</v>
      </c>
      <c r="H44" s="185">
        <v>16.522147147147148</v>
      </c>
      <c r="I44" s="275" t="s">
        <v>88</v>
      </c>
    </row>
    <row r="45" spans="1:9" x14ac:dyDescent="0.3">
      <c r="A45" s="32" t="s">
        <v>40</v>
      </c>
      <c r="B45" s="81">
        <v>0.79029235382308849</v>
      </c>
      <c r="C45" s="81">
        <v>0.77117572692793934</v>
      </c>
      <c r="D45" s="197">
        <v>0.66488095238095235</v>
      </c>
      <c r="E45" s="81">
        <v>1.1555779569892473</v>
      </c>
      <c r="F45" s="185">
        <v>4.7717528373266074</v>
      </c>
      <c r="G45" s="185">
        <v>2.2380201765447669</v>
      </c>
      <c r="H45" s="185">
        <v>7.0097730138713743</v>
      </c>
      <c r="I45" s="275" t="s">
        <v>88</v>
      </c>
    </row>
    <row r="46" spans="1:9" x14ac:dyDescent="0.3">
      <c r="A46" s="32" t="s">
        <v>41</v>
      </c>
      <c r="B46" s="197">
        <v>0.5467549668874172</v>
      </c>
      <c r="C46" s="81">
        <v>1.1612903225806452</v>
      </c>
      <c r="D46" s="197">
        <v>0.62253521126760558</v>
      </c>
      <c r="E46" s="81">
        <v>1.0611111111111111</v>
      </c>
      <c r="F46" s="185">
        <v>5.7263513513513518</v>
      </c>
      <c r="G46" s="185">
        <v>2.75</v>
      </c>
      <c r="H46" s="185">
        <v>8.4763513513513509</v>
      </c>
      <c r="I46" s="234" t="s">
        <v>189</v>
      </c>
    </row>
    <row r="47" spans="1:9" ht="15" thickBot="1" x14ac:dyDescent="0.35">
      <c r="A47" s="37" t="s">
        <v>42</v>
      </c>
      <c r="B47" s="81">
        <v>0.90370360029595553</v>
      </c>
      <c r="C47" s="81">
        <v>0.8772321953744433</v>
      </c>
      <c r="D47" s="81">
        <v>1.0827294685990339</v>
      </c>
      <c r="E47" s="81">
        <v>0.9540607054963085</v>
      </c>
      <c r="F47" s="185">
        <v>5.5489232209737827</v>
      </c>
      <c r="G47" s="185">
        <v>3.3789794007490634</v>
      </c>
      <c r="H47" s="185">
        <v>8.927902621722847</v>
      </c>
      <c r="I47" s="82"/>
    </row>
    <row r="48" spans="1:9" ht="15" thickBot="1" x14ac:dyDescent="0.35">
      <c r="A48" s="71" t="s">
        <v>44</v>
      </c>
      <c r="B48" s="75"/>
      <c r="C48" s="75"/>
      <c r="D48" s="75"/>
      <c r="E48" s="75"/>
      <c r="F48" s="228">
        <f>AVERAGE(F49:F607)</f>
        <v>5.7364107086227394</v>
      </c>
      <c r="G48" s="228">
        <f t="shared" ref="G48:H48" si="5">AVERAGE(G49:G607)</f>
        <v>3.6915856467291839</v>
      </c>
      <c r="H48" s="228">
        <f t="shared" si="5"/>
        <v>9.4279963553519242</v>
      </c>
      <c r="I48" s="76"/>
    </row>
    <row r="49" spans="1:9" x14ac:dyDescent="0.3">
      <c r="A49" s="31" t="s">
        <v>45</v>
      </c>
      <c r="B49" s="81">
        <v>1.1291318561569197</v>
      </c>
      <c r="C49" s="81">
        <v>1.0913651021139377</v>
      </c>
      <c r="D49" s="81">
        <v>1.1159420289855073</v>
      </c>
      <c r="E49" s="81">
        <v>1.2363123993558776</v>
      </c>
      <c r="F49" s="185">
        <v>3.3120415647921759</v>
      </c>
      <c r="G49" s="185">
        <v>3.4261409942950283</v>
      </c>
      <c r="H49" s="185">
        <v>6.7381825590872042</v>
      </c>
      <c r="I49" s="82"/>
    </row>
    <row r="50" spans="1:9" x14ac:dyDescent="0.3">
      <c r="A50" s="32" t="s">
        <v>46</v>
      </c>
      <c r="B50" s="81">
        <v>0.96354448655477354</v>
      </c>
      <c r="C50" s="81">
        <v>1.0997838616714697</v>
      </c>
      <c r="D50" s="81">
        <v>0.97705314009661837</v>
      </c>
      <c r="E50" s="81">
        <v>1.5176328502415459</v>
      </c>
      <c r="F50" s="185">
        <v>3.0949868073878628</v>
      </c>
      <c r="G50" s="185">
        <v>4.086081794195251</v>
      </c>
      <c r="H50" s="185">
        <v>7.1810686015831138</v>
      </c>
      <c r="I50" s="82"/>
    </row>
    <row r="51" spans="1:9" x14ac:dyDescent="0.3">
      <c r="A51" s="32" t="s">
        <v>47</v>
      </c>
      <c r="B51" s="81">
        <v>0.9492257832193014</v>
      </c>
      <c r="C51" s="81">
        <v>1.0651395848246241</v>
      </c>
      <c r="D51" s="81">
        <v>0.94589371980676329</v>
      </c>
      <c r="E51" s="81">
        <v>1.4607843137254901</v>
      </c>
      <c r="F51" s="185">
        <v>3.267425320056899</v>
      </c>
      <c r="G51" s="185">
        <v>4.289118065433855</v>
      </c>
      <c r="H51" s="185">
        <v>7.5565433854907536</v>
      </c>
      <c r="I51" s="82"/>
    </row>
    <row r="52" spans="1:9" x14ac:dyDescent="0.3">
      <c r="A52" s="32" t="s">
        <v>48</v>
      </c>
      <c r="B52" s="81">
        <v>1.0571735337538612</v>
      </c>
      <c r="C52" s="81">
        <v>0.8578620019436346</v>
      </c>
      <c r="D52" s="81">
        <v>1.0578895945285784</v>
      </c>
      <c r="E52" s="81">
        <v>1.3772233201581028</v>
      </c>
      <c r="F52" s="185">
        <v>3.1314814814814809</v>
      </c>
      <c r="G52" s="185">
        <v>3.7450762527233117</v>
      </c>
      <c r="H52" s="185">
        <v>6.876557734204793</v>
      </c>
      <c r="I52" s="82"/>
    </row>
    <row r="53" spans="1:9" x14ac:dyDescent="0.3">
      <c r="A53" s="32" t="s">
        <v>49</v>
      </c>
      <c r="B53" s="81">
        <v>0.92163910855499642</v>
      </c>
      <c r="C53" s="81">
        <v>0.90228245363766046</v>
      </c>
      <c r="D53" s="81">
        <v>0.97777777777777775</v>
      </c>
      <c r="E53" s="81">
        <v>1.0563097684503453</v>
      </c>
      <c r="F53" s="185">
        <v>2.7873633049817741</v>
      </c>
      <c r="G53" s="185">
        <v>2.8590724989874441</v>
      </c>
      <c r="H53" s="185">
        <v>5.6464358039692177</v>
      </c>
      <c r="I53" s="82"/>
    </row>
    <row r="54" spans="1:9" x14ac:dyDescent="0.3">
      <c r="A54" s="32" t="s">
        <v>50</v>
      </c>
      <c r="B54" s="81">
        <v>1.0646069813092052</v>
      </c>
      <c r="C54" s="81">
        <v>1.103299856527977</v>
      </c>
      <c r="D54" s="81">
        <v>0.92598925256472886</v>
      </c>
      <c r="E54" s="81">
        <v>1.2181159420289855</v>
      </c>
      <c r="F54" s="185">
        <v>5.342069892473118</v>
      </c>
      <c r="G54" s="185">
        <v>4.3266129032258061</v>
      </c>
      <c r="H54" s="185">
        <v>9.6686827956989241</v>
      </c>
      <c r="I54" s="82"/>
    </row>
    <row r="55" spans="1:9" x14ac:dyDescent="0.3">
      <c r="A55" s="32" t="s">
        <v>54</v>
      </c>
      <c r="B55" s="81">
        <v>0.97255747126436787</v>
      </c>
      <c r="C55" s="81">
        <v>0.97504424778761067</v>
      </c>
      <c r="D55" s="81">
        <v>0.95807734007950851</v>
      </c>
      <c r="E55" s="81">
        <v>1.4490376839721819</v>
      </c>
      <c r="F55" s="185">
        <v>4.1739280774550487</v>
      </c>
      <c r="G55" s="185">
        <v>3.9702397418165059</v>
      </c>
      <c r="H55" s="185">
        <v>8.1441678192715532</v>
      </c>
      <c r="I55" s="82"/>
    </row>
    <row r="56" spans="1:9" x14ac:dyDescent="0.3">
      <c r="A56" s="32" t="s">
        <v>51</v>
      </c>
      <c r="B56" s="81">
        <v>0.92292382847837884</v>
      </c>
      <c r="C56" s="81">
        <v>0.9671041438813951</v>
      </c>
      <c r="D56" s="81">
        <v>0.98888888888888893</v>
      </c>
      <c r="E56" s="81">
        <v>1.2556790720154665</v>
      </c>
      <c r="F56" s="185">
        <v>3.1971488178025034</v>
      </c>
      <c r="G56" s="185">
        <v>3.6514371812702828</v>
      </c>
      <c r="H56" s="185">
        <v>6.8485859990727862</v>
      </c>
      <c r="I56" s="82"/>
    </row>
    <row r="57" spans="1:9" x14ac:dyDescent="0.3">
      <c r="A57" s="36" t="s">
        <v>52</v>
      </c>
      <c r="B57" s="81">
        <v>0.91606411183417702</v>
      </c>
      <c r="C57" s="81">
        <v>1.031372549019608</v>
      </c>
      <c r="D57" s="81">
        <v>0.99380032206119151</v>
      </c>
      <c r="E57" s="81">
        <v>1.3231884057971015</v>
      </c>
      <c r="F57" s="185">
        <v>3.1146540027137042</v>
      </c>
      <c r="G57" s="185">
        <v>3.8208955223880596</v>
      </c>
      <c r="H57" s="185">
        <v>6.9355495251017638</v>
      </c>
      <c r="I57" s="82"/>
    </row>
    <row r="58" spans="1:9" x14ac:dyDescent="0.3">
      <c r="A58" s="32" t="s">
        <v>53</v>
      </c>
      <c r="B58" s="197">
        <v>0.70071189888130181</v>
      </c>
      <c r="C58" s="197">
        <v>0.46739130434782611</v>
      </c>
      <c r="D58" s="197">
        <v>0.61595229949660446</v>
      </c>
      <c r="E58" s="81" t="s">
        <v>19</v>
      </c>
      <c r="F58" s="185">
        <v>30.08</v>
      </c>
      <c r="G58" s="185">
        <v>2.3033333333333332</v>
      </c>
      <c r="H58" s="185">
        <v>32.383333333333333</v>
      </c>
      <c r="I58" s="252" t="s">
        <v>85</v>
      </c>
    </row>
    <row r="59" spans="1:9" x14ac:dyDescent="0.3">
      <c r="A59" s="32" t="s">
        <v>55</v>
      </c>
      <c r="B59" s="81">
        <v>0.92602657004830924</v>
      </c>
      <c r="C59" s="81">
        <v>0.86920289855072463</v>
      </c>
      <c r="D59" s="81">
        <v>0.98937198067632848</v>
      </c>
      <c r="E59" s="81">
        <v>1.1159420289855073</v>
      </c>
      <c r="F59" s="185">
        <v>3.7613017429193905</v>
      </c>
      <c r="G59" s="185">
        <v>3.8472222222222223</v>
      </c>
      <c r="H59" s="185">
        <v>7.6085239651416128</v>
      </c>
      <c r="I59" s="82"/>
    </row>
    <row r="60" spans="1:9" ht="15" thickBot="1" x14ac:dyDescent="0.35">
      <c r="A60" s="37" t="s">
        <v>56</v>
      </c>
      <c r="B60" s="81">
        <v>1.0148094197620781</v>
      </c>
      <c r="C60" s="81">
        <v>1.0466570466570466</v>
      </c>
      <c r="D60" s="81">
        <v>1.0173176123802505</v>
      </c>
      <c r="E60" s="81">
        <v>1.1833333333333333</v>
      </c>
      <c r="F60" s="185">
        <v>3.5745274914089342</v>
      </c>
      <c r="G60" s="185">
        <v>3.9737972508591071</v>
      </c>
      <c r="H60" s="185">
        <v>7.5483247422680408</v>
      </c>
      <c r="I60" s="82"/>
    </row>
    <row r="61" spans="1:9" ht="15" thickBot="1" x14ac:dyDescent="0.35">
      <c r="A61" s="74"/>
      <c r="B61" s="75"/>
      <c r="C61" s="75"/>
      <c r="D61" s="75"/>
      <c r="E61" s="75"/>
      <c r="F61" s="75"/>
      <c r="G61" s="75"/>
      <c r="H61" s="75"/>
      <c r="I61" s="76"/>
    </row>
  </sheetData>
  <pageMargins left="0.7" right="0.7" top="0.75" bottom="0.75" header="0.3" footer="0.3"/>
  <pageSetup paperSize="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0F44B-4AF8-4A34-B288-EEEF2AF8AEA3}">
  <sheetPr>
    <tabColor rgb="FF00B050"/>
  </sheetPr>
  <dimension ref="A1:I63"/>
  <sheetViews>
    <sheetView zoomScale="70" zoomScaleNormal="70" workbookViewId="0">
      <selection activeCell="I53" sqref="I53"/>
    </sheetView>
  </sheetViews>
  <sheetFormatPr defaultRowHeight="14.4" x14ac:dyDescent="0.3"/>
  <cols>
    <col min="1" max="1" width="55.44140625" bestFit="1" customWidth="1"/>
    <col min="2" max="5" width="12" customWidth="1"/>
    <col min="6" max="8" width="12" style="321" customWidth="1"/>
    <col min="9" max="9" width="111.88671875" customWidth="1"/>
  </cols>
  <sheetData>
    <row r="1" spans="1:9" ht="70.2" thickBot="1" x14ac:dyDescent="0.4">
      <c r="A1" s="39" t="s">
        <v>157</v>
      </c>
      <c r="B1" s="35" t="s">
        <v>139</v>
      </c>
      <c r="C1" s="1" t="s">
        <v>140</v>
      </c>
      <c r="D1" s="1" t="s">
        <v>141</v>
      </c>
      <c r="E1" s="1" t="s">
        <v>142</v>
      </c>
      <c r="F1" s="1" t="s">
        <v>73</v>
      </c>
      <c r="G1" s="1" t="s">
        <v>74</v>
      </c>
      <c r="H1" s="2" t="s">
        <v>75</v>
      </c>
      <c r="I1" s="288" t="s">
        <v>70</v>
      </c>
    </row>
    <row r="2" spans="1:9" ht="18.600000000000001" thickBot="1" x14ac:dyDescent="0.35">
      <c r="A2" s="44" t="s">
        <v>57</v>
      </c>
      <c r="B2" s="78">
        <v>0.93024389199177138</v>
      </c>
      <c r="C2" s="78">
        <v>0.97428908577670426</v>
      </c>
      <c r="D2" s="79">
        <v>0.95704642954032904</v>
      </c>
      <c r="E2" s="79">
        <v>1.1097099053928863</v>
      </c>
      <c r="F2" s="77">
        <v>6.4174742838956087</v>
      </c>
      <c r="G2" s="77">
        <v>3.7921208147676642</v>
      </c>
      <c r="H2" s="77">
        <v>10.209595098663272</v>
      </c>
      <c r="I2" s="108"/>
    </row>
    <row r="3" spans="1:9" ht="15" thickBot="1" x14ac:dyDescent="0.35">
      <c r="A3" s="251" t="s">
        <v>59</v>
      </c>
      <c r="B3" s="71"/>
      <c r="C3" s="72"/>
      <c r="D3" s="72"/>
      <c r="E3" s="72"/>
      <c r="F3" s="228">
        <f>AVERAGE(F4:F14)</f>
        <v>5.3409106342828823</v>
      </c>
      <c r="G3" s="228">
        <f t="shared" ref="G3:H3" si="0">AVERAGE(G4:G14)</f>
        <v>5.8566351364884293</v>
      </c>
      <c r="H3" s="228">
        <f t="shared" si="0"/>
        <v>11.197545770771312</v>
      </c>
      <c r="I3" s="73"/>
    </row>
    <row r="4" spans="1:9" x14ac:dyDescent="0.3">
      <c r="A4" s="31" t="s">
        <v>0</v>
      </c>
      <c r="B4" s="287">
        <v>1.0504347440754844</v>
      </c>
      <c r="C4" s="98">
        <v>0.95612472160356343</v>
      </c>
      <c r="D4" s="98">
        <v>1.0744387191755613</v>
      </c>
      <c r="E4" s="98">
        <v>1.0791544477028348</v>
      </c>
      <c r="F4" s="185">
        <v>7.2449709639953541</v>
      </c>
      <c r="G4" s="185">
        <v>5.0574332171893142</v>
      </c>
      <c r="H4" s="185">
        <v>12.302404181184668</v>
      </c>
      <c r="I4" s="4"/>
    </row>
    <row r="5" spans="1:9" x14ac:dyDescent="0.3">
      <c r="A5" s="32" t="s">
        <v>1</v>
      </c>
      <c r="B5" s="287">
        <v>0.98926299045599153</v>
      </c>
      <c r="C5" s="98">
        <v>1.1196638655462186</v>
      </c>
      <c r="D5" s="98">
        <v>1.0203812316715541</v>
      </c>
      <c r="E5" s="98">
        <v>1.2976718403547671</v>
      </c>
      <c r="F5" s="185">
        <v>5.2178002894356004</v>
      </c>
      <c r="G5" s="185">
        <v>4.9511577424023159</v>
      </c>
      <c r="H5" s="185">
        <v>10.168958031837915</v>
      </c>
      <c r="I5" s="8"/>
    </row>
    <row r="6" spans="1:9" x14ac:dyDescent="0.3">
      <c r="A6" s="32" t="s">
        <v>2</v>
      </c>
      <c r="B6" s="287">
        <v>0.99732441471571909</v>
      </c>
      <c r="C6" s="98">
        <v>1.5453319851702056</v>
      </c>
      <c r="D6" s="98">
        <v>0.9838709677419355</v>
      </c>
      <c r="E6" s="98">
        <v>1.7932551319648093</v>
      </c>
      <c r="F6" s="185">
        <v>3.3806682577565632</v>
      </c>
      <c r="G6" s="185">
        <v>5.6545346062052504</v>
      </c>
      <c r="H6" s="185">
        <v>9.035202863961814</v>
      </c>
      <c r="I6" s="8"/>
    </row>
    <row r="7" spans="1:9" x14ac:dyDescent="0.3">
      <c r="A7" s="32" t="s">
        <v>3</v>
      </c>
      <c r="B7" s="287">
        <v>1.0471430951191072</v>
      </c>
      <c r="C7" s="98">
        <v>1.5062500000000001</v>
      </c>
      <c r="D7" s="98">
        <v>1.0665322580645162</v>
      </c>
      <c r="E7" s="98">
        <v>1.8407243163340725</v>
      </c>
      <c r="F7" s="185">
        <v>3.8798076923076925</v>
      </c>
      <c r="G7" s="185">
        <v>6.0509615384615385</v>
      </c>
      <c r="H7" s="185">
        <v>9.930769230769231</v>
      </c>
      <c r="I7" s="8"/>
    </row>
    <row r="8" spans="1:9" x14ac:dyDescent="0.3">
      <c r="A8" s="32" t="s">
        <v>4</v>
      </c>
      <c r="B8" s="287">
        <v>1.2321428571428572</v>
      </c>
      <c r="C8" s="98">
        <v>0.99610541347526937</v>
      </c>
      <c r="D8" s="98">
        <v>1.3230694037145649</v>
      </c>
      <c r="E8" s="98">
        <v>1.4145894428152492</v>
      </c>
      <c r="F8" s="185">
        <v>4.1669207317073171</v>
      </c>
      <c r="G8" s="185">
        <v>5.8654725609756095</v>
      </c>
      <c r="H8" s="185">
        <v>10.032393292682928</v>
      </c>
      <c r="I8" s="8"/>
    </row>
    <row r="9" spans="1:9" x14ac:dyDescent="0.3">
      <c r="A9" s="32" t="s">
        <v>5</v>
      </c>
      <c r="B9" s="287">
        <v>0.88442573662056523</v>
      </c>
      <c r="C9" s="98">
        <v>0.93597611544203019</v>
      </c>
      <c r="D9" s="98">
        <v>0.92331378299120237</v>
      </c>
      <c r="E9" s="98">
        <v>0.97285399853264853</v>
      </c>
      <c r="F9" s="185">
        <v>7.9737149532710276</v>
      </c>
      <c r="G9" s="185">
        <v>5.6197429906542054</v>
      </c>
      <c r="H9" s="185">
        <v>13.593457943925234</v>
      </c>
      <c r="I9" s="8"/>
    </row>
    <row r="10" spans="1:9" x14ac:dyDescent="0.3">
      <c r="A10" s="32" t="s">
        <v>6</v>
      </c>
      <c r="B10" s="287">
        <v>0.88593854375417502</v>
      </c>
      <c r="C10" s="98">
        <v>1.3420963936636332</v>
      </c>
      <c r="D10" s="98">
        <v>0.96939149560117299</v>
      </c>
      <c r="E10" s="98">
        <v>1.4417494678382818</v>
      </c>
      <c r="F10" s="185">
        <v>4.177444794952681</v>
      </c>
      <c r="G10" s="185">
        <v>6.2277917981072557</v>
      </c>
      <c r="H10" s="185">
        <v>10.405236593059938</v>
      </c>
      <c r="I10" s="8"/>
    </row>
    <row r="11" spans="1:9" x14ac:dyDescent="0.3">
      <c r="A11" s="32" t="s">
        <v>7</v>
      </c>
      <c r="B11" s="287">
        <v>0.98142003981420045</v>
      </c>
      <c r="C11" s="98">
        <v>1.2484809914587172</v>
      </c>
      <c r="D11" s="98">
        <v>0.97026686217008795</v>
      </c>
      <c r="E11" s="98">
        <v>1.471466275659824</v>
      </c>
      <c r="F11" s="185">
        <v>3.958254237288136</v>
      </c>
      <c r="G11" s="185">
        <v>7.2895480225988702</v>
      </c>
      <c r="H11" s="185">
        <v>11.247802259887006</v>
      </c>
      <c r="I11" s="8"/>
    </row>
    <row r="12" spans="1:9" x14ac:dyDescent="0.3">
      <c r="A12" s="32" t="s">
        <v>180</v>
      </c>
      <c r="B12" s="287">
        <v>0.93717179902755265</v>
      </c>
      <c r="C12" s="98">
        <v>0.85213364207740649</v>
      </c>
      <c r="D12" s="98">
        <v>0.98177317731773173</v>
      </c>
      <c r="E12" s="98">
        <v>0.86418621700879761</v>
      </c>
      <c r="F12" s="185">
        <v>4.13852670349908</v>
      </c>
      <c r="G12" s="185">
        <v>4.5428176795580111</v>
      </c>
      <c r="H12" s="185">
        <v>8.6813443830570911</v>
      </c>
      <c r="I12" s="8"/>
    </row>
    <row r="13" spans="1:9" x14ac:dyDescent="0.3">
      <c r="A13" s="32" t="s">
        <v>9</v>
      </c>
      <c r="B13" s="287">
        <v>1.1162736776731188</v>
      </c>
      <c r="C13" s="98">
        <v>0.80713458068192612</v>
      </c>
      <c r="D13" s="98">
        <v>1.2578709677419355</v>
      </c>
      <c r="E13" s="98">
        <v>0.88523989898989897</v>
      </c>
      <c r="F13" s="185">
        <v>7.0359738372093021</v>
      </c>
      <c r="G13" s="185">
        <v>6.145218023255814</v>
      </c>
      <c r="H13" s="185">
        <v>13.181191860465116</v>
      </c>
      <c r="I13" s="8"/>
    </row>
    <row r="14" spans="1:9" ht="15" thickBot="1" x14ac:dyDescent="0.35">
      <c r="A14" s="34" t="s">
        <v>182</v>
      </c>
      <c r="B14" s="287">
        <v>0.79572376976250769</v>
      </c>
      <c r="C14" s="98">
        <v>0.7462553759454249</v>
      </c>
      <c r="D14" s="98">
        <v>0.9115136903736869</v>
      </c>
      <c r="E14" s="98">
        <v>0.86985673485191961</v>
      </c>
      <c r="F14" s="185">
        <v>7.5759345156889495</v>
      </c>
      <c r="G14" s="185">
        <v>7.018308321964529</v>
      </c>
      <c r="H14" s="185">
        <v>14.594242837653479</v>
      </c>
      <c r="I14" s="266"/>
    </row>
    <row r="15" spans="1:9" ht="15" thickBot="1" x14ac:dyDescent="0.35">
      <c r="A15" s="71" t="s">
        <v>60</v>
      </c>
      <c r="B15" s="267"/>
      <c r="C15" s="268"/>
      <c r="D15" s="268"/>
      <c r="E15" s="268"/>
      <c r="F15" s="315">
        <f>AVERAGE(F16:F22)</f>
        <v>7.2680390082525959</v>
      </c>
      <c r="G15" s="315">
        <f t="shared" ref="G15:H15" si="1">AVERAGE(G16:G22)</f>
        <v>2.7777153174269444</v>
      </c>
      <c r="H15" s="315">
        <f t="shared" si="1"/>
        <v>10.045754325679541</v>
      </c>
      <c r="I15" s="269"/>
    </row>
    <row r="16" spans="1:9" x14ac:dyDescent="0.3">
      <c r="A16" s="264" t="s">
        <v>10</v>
      </c>
      <c r="B16" s="98">
        <v>0.89576912300364253</v>
      </c>
      <c r="C16" s="98">
        <v>1.0871369294605808</v>
      </c>
      <c r="D16" s="98">
        <v>0.93197755960729312</v>
      </c>
      <c r="E16" s="98">
        <v>1.514726507713885</v>
      </c>
      <c r="F16" s="185">
        <v>10.723443223443223</v>
      </c>
      <c r="G16" s="185">
        <v>3.4175824175824174</v>
      </c>
      <c r="H16" s="185">
        <v>14.141025641025641</v>
      </c>
      <c r="I16" s="23"/>
    </row>
    <row r="17" spans="1:9" x14ac:dyDescent="0.3">
      <c r="A17" s="5" t="s">
        <v>11</v>
      </c>
      <c r="B17" s="98">
        <v>0.84319240791878958</v>
      </c>
      <c r="C17" s="83">
        <v>0.6977715877437326</v>
      </c>
      <c r="D17" s="98">
        <v>0.86450592885375499</v>
      </c>
      <c r="E17" s="83">
        <v>0.38571428571428573</v>
      </c>
      <c r="F17" s="185">
        <v>17.476452648475121</v>
      </c>
      <c r="G17" s="185">
        <v>1.3025682182985554</v>
      </c>
      <c r="H17" s="185">
        <v>18.779020866773674</v>
      </c>
      <c r="I17" s="8" t="s">
        <v>184</v>
      </c>
    </row>
    <row r="18" spans="1:9" x14ac:dyDescent="0.3">
      <c r="A18" s="5" t="s">
        <v>12</v>
      </c>
      <c r="B18" s="98">
        <v>0.83896648044692734</v>
      </c>
      <c r="C18" s="98">
        <v>1.2172317371548409</v>
      </c>
      <c r="D18" s="98">
        <v>0.99170406732117822</v>
      </c>
      <c r="E18" s="98">
        <v>1.3064516129032258</v>
      </c>
      <c r="F18" s="185">
        <v>3.0501255230125524</v>
      </c>
      <c r="G18" s="185">
        <v>2.79576359832636</v>
      </c>
      <c r="H18" s="185">
        <v>5.8458891213389119</v>
      </c>
      <c r="I18" s="8"/>
    </row>
    <row r="19" spans="1:9" x14ac:dyDescent="0.3">
      <c r="A19" s="5" t="s">
        <v>81</v>
      </c>
      <c r="B19" s="98">
        <v>1.0316136876845579</v>
      </c>
      <c r="C19" s="98">
        <v>1.2160852713178294</v>
      </c>
      <c r="D19" s="98">
        <v>1.0855539971949508</v>
      </c>
      <c r="E19" s="98">
        <v>1.6767180925666199</v>
      </c>
      <c r="F19" s="185">
        <v>3.3919871794871796</v>
      </c>
      <c r="G19" s="185">
        <v>3.1416666666666666</v>
      </c>
      <c r="H19" s="185">
        <v>6.5336538461538458</v>
      </c>
      <c r="I19" s="8"/>
    </row>
    <row r="20" spans="1:9" x14ac:dyDescent="0.3">
      <c r="A20" s="5" t="s">
        <v>14</v>
      </c>
      <c r="B20" s="98">
        <v>0.93871545547594681</v>
      </c>
      <c r="C20" s="98">
        <v>1.123049546406141</v>
      </c>
      <c r="D20" s="98">
        <v>0.99929873772791022</v>
      </c>
      <c r="E20" s="98">
        <v>1.4971949509116409</v>
      </c>
      <c r="F20" s="185">
        <v>3.2174234945705824</v>
      </c>
      <c r="G20" s="185">
        <v>2.642477788746298</v>
      </c>
      <c r="H20" s="185">
        <v>5.8599012833168809</v>
      </c>
      <c r="I20" s="8"/>
    </row>
    <row r="21" spans="1:9" x14ac:dyDescent="0.3">
      <c r="A21" s="5" t="s">
        <v>15</v>
      </c>
      <c r="B21" s="98">
        <v>0.85712064676616917</v>
      </c>
      <c r="C21" s="98">
        <v>1.2406803355079217</v>
      </c>
      <c r="D21" s="98">
        <v>0.8560789049919485</v>
      </c>
      <c r="E21" s="98">
        <v>1.6452551577930661</v>
      </c>
      <c r="F21" s="185">
        <v>5.8902291917973466</v>
      </c>
      <c r="G21" s="185">
        <v>3.0606151990349817</v>
      </c>
      <c r="H21" s="185">
        <v>8.9508443908323283</v>
      </c>
      <c r="I21" s="8"/>
    </row>
    <row r="22" spans="1:9" ht="15" thickBot="1" x14ac:dyDescent="0.35">
      <c r="A22" s="265" t="s">
        <v>16</v>
      </c>
      <c r="B22" s="98">
        <v>0.93260168974827984</v>
      </c>
      <c r="C22" s="98">
        <v>1.1978971962616822</v>
      </c>
      <c r="D22" s="98">
        <v>0.88306451612903225</v>
      </c>
      <c r="E22" s="98">
        <v>1.3548387096774193</v>
      </c>
      <c r="F22" s="185">
        <v>7.1266117969821678</v>
      </c>
      <c r="G22" s="185">
        <v>3.0833333333333335</v>
      </c>
      <c r="H22" s="185">
        <v>10.209945130315502</v>
      </c>
      <c r="I22" s="70"/>
    </row>
    <row r="23" spans="1:9" ht="15" thickBot="1" x14ac:dyDescent="0.35">
      <c r="A23" s="71" t="s">
        <v>61</v>
      </c>
      <c r="B23" s="267"/>
      <c r="C23" s="268"/>
      <c r="D23" s="268"/>
      <c r="E23" s="268"/>
      <c r="F23" s="315">
        <f>AVERAGE(F24:F32)</f>
        <v>8.6400991858606275</v>
      </c>
      <c r="G23" s="315">
        <f t="shared" ref="G23:H23" si="2">AVERAGE(G24:G32)</f>
        <v>4.6791724290427119</v>
      </c>
      <c r="H23" s="315">
        <f t="shared" si="2"/>
        <v>13.319271614903338</v>
      </c>
      <c r="I23" s="251"/>
    </row>
    <row r="24" spans="1:9" x14ac:dyDescent="0.3">
      <c r="A24" s="31" t="s">
        <v>18</v>
      </c>
      <c r="B24" s="287">
        <v>1.1217110734125004</v>
      </c>
      <c r="C24" s="98">
        <v>0.77133105802047786</v>
      </c>
      <c r="D24" s="98">
        <v>1.1130301413710322</v>
      </c>
      <c r="E24" s="83">
        <v>0.72801932367149758</v>
      </c>
      <c r="F24" s="185">
        <v>28.482173174872667</v>
      </c>
      <c r="G24" s="185">
        <v>2.6222410865874362</v>
      </c>
      <c r="H24" s="185">
        <v>31.104414261460104</v>
      </c>
      <c r="I24" s="23" t="s">
        <v>208</v>
      </c>
    </row>
    <row r="25" spans="1:9" x14ac:dyDescent="0.3">
      <c r="A25" s="32" t="s">
        <v>20</v>
      </c>
      <c r="B25" s="287">
        <v>1.0896416022487703</v>
      </c>
      <c r="C25" s="98">
        <v>0.8697211319975211</v>
      </c>
      <c r="D25" s="98">
        <v>1.0860210378681627</v>
      </c>
      <c r="E25" s="98">
        <v>1.0431924882629109</v>
      </c>
      <c r="F25" s="185">
        <v>3.8590697211155383</v>
      </c>
      <c r="G25" s="185">
        <v>4.3099203187250996</v>
      </c>
      <c r="H25" s="185">
        <v>8.1689900398406383</v>
      </c>
      <c r="I25" s="8"/>
    </row>
    <row r="26" spans="1:9" x14ac:dyDescent="0.3">
      <c r="A26" s="32" t="s">
        <v>21</v>
      </c>
      <c r="B26" s="287">
        <v>0.95361167684996606</v>
      </c>
      <c r="C26" s="98">
        <v>0.8008133012820513</v>
      </c>
      <c r="D26" s="98">
        <v>1.0296119682094438</v>
      </c>
      <c r="E26" s="98">
        <v>0.89534090909090913</v>
      </c>
      <c r="F26" s="185">
        <v>3.8140639269406393</v>
      </c>
      <c r="G26" s="185">
        <v>5.8006088280060881</v>
      </c>
      <c r="H26" s="185">
        <v>9.6146727549467279</v>
      </c>
      <c r="I26" s="8"/>
    </row>
    <row r="27" spans="1:9" x14ac:dyDescent="0.3">
      <c r="A27" s="32" t="s">
        <v>22</v>
      </c>
      <c r="B27" s="287">
        <v>1.0378951781970651</v>
      </c>
      <c r="C27" s="98">
        <v>1.0993489951882254</v>
      </c>
      <c r="D27" s="98">
        <v>1.0283638443935927</v>
      </c>
      <c r="E27" s="98">
        <v>1.0444444444444445</v>
      </c>
      <c r="F27" s="185">
        <v>6.8149282296650719</v>
      </c>
      <c r="G27" s="185">
        <v>3.2727272727272729</v>
      </c>
      <c r="H27" s="185">
        <v>10.087655502392344</v>
      </c>
      <c r="I27" s="8"/>
    </row>
    <row r="28" spans="1:9" x14ac:dyDescent="0.3">
      <c r="A28" s="32" t="s">
        <v>23</v>
      </c>
      <c r="B28" s="287">
        <v>1.0060615971654401</v>
      </c>
      <c r="C28" s="98">
        <v>1.0650312427678779</v>
      </c>
      <c r="D28" s="98">
        <v>1.0333789798014379</v>
      </c>
      <c r="E28" s="98">
        <v>1.1866729678638941</v>
      </c>
      <c r="F28" s="185">
        <v>4.5644489795918366</v>
      </c>
      <c r="G28" s="185">
        <v>3.2734693877551022</v>
      </c>
      <c r="H28" s="185">
        <v>7.8379183673469388</v>
      </c>
      <c r="I28" s="8"/>
    </row>
    <row r="29" spans="1:9" x14ac:dyDescent="0.3">
      <c r="A29" s="38" t="s">
        <v>133</v>
      </c>
      <c r="B29" s="287">
        <v>0.86916195704828036</v>
      </c>
      <c r="C29" s="98">
        <v>1.1873530084648822</v>
      </c>
      <c r="D29" s="98">
        <v>1.0442110405471421</v>
      </c>
      <c r="E29" s="98">
        <v>1.1157894736842104</v>
      </c>
      <c r="F29" s="185">
        <v>4.35817689530686</v>
      </c>
      <c r="G29" s="185">
        <v>4.5423826714801443</v>
      </c>
      <c r="H29" s="185">
        <v>8.9005595667870026</v>
      </c>
      <c r="I29" s="8"/>
    </row>
    <row r="30" spans="1:9" x14ac:dyDescent="0.3">
      <c r="A30" s="32" t="s">
        <v>181</v>
      </c>
      <c r="B30" s="287">
        <v>0.92169420677212033</v>
      </c>
      <c r="C30" s="98">
        <v>0.93691181596375039</v>
      </c>
      <c r="D30" s="98">
        <v>0.9754558204768583</v>
      </c>
      <c r="E30" s="98">
        <v>1.0063113604488079</v>
      </c>
      <c r="F30" s="185">
        <v>3.9737172774869109</v>
      </c>
      <c r="G30" s="185">
        <v>3.6374345549738218</v>
      </c>
      <c r="H30" s="185">
        <v>7.6111518324607328</v>
      </c>
      <c r="I30" s="8"/>
    </row>
    <row r="31" spans="1:9" x14ac:dyDescent="0.3">
      <c r="A31" s="32" t="s">
        <v>201</v>
      </c>
      <c r="B31" s="287">
        <v>0.80348132780082993</v>
      </c>
      <c r="C31" s="83">
        <v>0.45398620055197791</v>
      </c>
      <c r="D31" s="98">
        <v>0.82109764789736284</v>
      </c>
      <c r="E31" s="83">
        <v>0.70579710144927532</v>
      </c>
      <c r="F31" s="185">
        <v>4.1917282608695645</v>
      </c>
      <c r="G31" s="185">
        <v>3.5524746376811591</v>
      </c>
      <c r="H31" s="185">
        <v>7.744202898550725</v>
      </c>
      <c r="I31" s="10" t="s">
        <v>85</v>
      </c>
    </row>
    <row r="32" spans="1:9" ht="15" thickBot="1" x14ac:dyDescent="0.35">
      <c r="A32" s="34" t="s">
        <v>25</v>
      </c>
      <c r="B32" s="287">
        <v>0.80212980284933089</v>
      </c>
      <c r="C32" s="83">
        <v>0.6558441558441559</v>
      </c>
      <c r="D32" s="83">
        <v>0.73170731707317072</v>
      </c>
      <c r="E32" s="98" t="s">
        <v>19</v>
      </c>
      <c r="F32" s="185">
        <v>17.702586206896552</v>
      </c>
      <c r="G32" s="185">
        <v>11.101293103448276</v>
      </c>
      <c r="H32" s="185">
        <v>28.803879310344829</v>
      </c>
      <c r="I32" s="266" t="s">
        <v>203</v>
      </c>
    </row>
    <row r="33" spans="1:9" ht="15" thickBot="1" x14ac:dyDescent="0.35">
      <c r="A33" s="71" t="s">
        <v>62</v>
      </c>
      <c r="B33" s="267"/>
      <c r="C33" s="268"/>
      <c r="D33" s="268"/>
      <c r="E33" s="268"/>
      <c r="F33" s="315">
        <f>AVERAGE(F34:F42)</f>
        <v>11.569179938320218</v>
      </c>
      <c r="G33" s="315">
        <f t="shared" ref="G33:H33" si="3">AVERAGE(G34:G42)</f>
        <v>2.4945413706751753</v>
      </c>
      <c r="H33" s="315">
        <f t="shared" si="3"/>
        <v>14.063721308995394</v>
      </c>
      <c r="I33" s="251"/>
    </row>
    <row r="34" spans="1:9" x14ac:dyDescent="0.3">
      <c r="A34" s="31" t="s">
        <v>27</v>
      </c>
      <c r="B34" s="287">
        <v>0.8942675159235669</v>
      </c>
      <c r="C34" s="83">
        <v>0.40957264957264955</v>
      </c>
      <c r="D34" s="98">
        <v>0.88517693640188078</v>
      </c>
      <c r="E34" s="83">
        <v>0.26970661010957936</v>
      </c>
      <c r="F34" s="185">
        <v>26.915441176470587</v>
      </c>
      <c r="G34" s="185">
        <v>2.403186274509804</v>
      </c>
      <c r="H34" s="185">
        <v>29.318627450980394</v>
      </c>
      <c r="I34" s="23" t="s">
        <v>204</v>
      </c>
    </row>
    <row r="35" spans="1:9" x14ac:dyDescent="0.3">
      <c r="A35" s="32" t="s">
        <v>28</v>
      </c>
      <c r="B35" s="287">
        <v>1.2822867766674413</v>
      </c>
      <c r="C35" s="98">
        <v>0.95489243580846639</v>
      </c>
      <c r="D35" s="98">
        <v>1.2406919121084619</v>
      </c>
      <c r="E35" s="98" t="s">
        <v>19</v>
      </c>
      <c r="F35" s="185">
        <v>13.137572815533982</v>
      </c>
      <c r="G35" s="185">
        <v>2.1723300970873787</v>
      </c>
      <c r="H35" s="185">
        <v>15.309902912621359</v>
      </c>
      <c r="I35" s="8"/>
    </row>
    <row r="36" spans="1:9" x14ac:dyDescent="0.3">
      <c r="A36" s="32" t="s">
        <v>29</v>
      </c>
      <c r="B36" s="287">
        <v>0.92840155213418452</v>
      </c>
      <c r="C36" s="98">
        <v>0.83442028985507244</v>
      </c>
      <c r="D36" s="98">
        <v>0.92661472731842176</v>
      </c>
      <c r="E36" s="98">
        <v>0.93220338983050843</v>
      </c>
      <c r="F36" s="185">
        <v>9.6799738219895293</v>
      </c>
      <c r="G36" s="185">
        <v>3.1629581151832462</v>
      </c>
      <c r="H36" s="185">
        <v>12.842931937172775</v>
      </c>
      <c r="I36" s="8"/>
    </row>
    <row r="37" spans="1:9" x14ac:dyDescent="0.3">
      <c r="A37" s="32" t="s">
        <v>30</v>
      </c>
      <c r="B37" s="287">
        <v>0.82980451127819543</v>
      </c>
      <c r="C37" s="98">
        <v>1.1111180317658051</v>
      </c>
      <c r="D37" s="98">
        <v>0.83407433380084151</v>
      </c>
      <c r="E37" s="98">
        <v>0.94099378881987583</v>
      </c>
      <c r="F37" s="185">
        <v>8.5483870967741939</v>
      </c>
      <c r="G37" s="185">
        <v>1.9706690561529272</v>
      </c>
      <c r="H37" s="185">
        <v>10.519056152927121</v>
      </c>
      <c r="I37" s="8"/>
    </row>
    <row r="38" spans="1:9" x14ac:dyDescent="0.3">
      <c r="A38" s="32" t="s">
        <v>31</v>
      </c>
      <c r="B38" s="287">
        <v>0.79214586255259467</v>
      </c>
      <c r="C38" s="83">
        <v>0.64235624123422164</v>
      </c>
      <c r="D38" s="98">
        <v>0.88737727910238429</v>
      </c>
      <c r="E38" s="83">
        <v>0.43758765778401121</v>
      </c>
      <c r="F38" s="185">
        <v>11.087962962962964</v>
      </c>
      <c r="G38" s="185">
        <v>2.8518518518518516</v>
      </c>
      <c r="H38" s="185">
        <v>13.939814814814815</v>
      </c>
      <c r="I38" s="8" t="s">
        <v>205</v>
      </c>
    </row>
    <row r="39" spans="1:9" x14ac:dyDescent="0.3">
      <c r="A39" s="32" t="s">
        <v>32</v>
      </c>
      <c r="B39" s="287">
        <v>0.7709782232976149</v>
      </c>
      <c r="C39" s="98">
        <v>1.4900623306233061</v>
      </c>
      <c r="D39" s="98">
        <v>0.81014305750350624</v>
      </c>
      <c r="E39" s="98">
        <v>1.1640953716690041</v>
      </c>
      <c r="F39" s="185">
        <v>8.5629395604395597</v>
      </c>
      <c r="G39" s="185">
        <v>2.65064010989011</v>
      </c>
      <c r="H39" s="185">
        <v>11.21357967032967</v>
      </c>
      <c r="I39" s="8"/>
    </row>
    <row r="40" spans="1:9" x14ac:dyDescent="0.3">
      <c r="A40" s="32" t="s">
        <v>33</v>
      </c>
      <c r="B40" s="287">
        <v>0.82303990374974934</v>
      </c>
      <c r="C40" s="98">
        <v>1.6615168539325842</v>
      </c>
      <c r="D40" s="98">
        <v>0.92845349477160155</v>
      </c>
      <c r="E40" s="98">
        <v>1.3253856942496494</v>
      </c>
      <c r="F40" s="185">
        <v>8.3094444444444449</v>
      </c>
      <c r="G40" s="185">
        <v>2.3644444444444446</v>
      </c>
      <c r="H40" s="185">
        <v>10.673888888888889</v>
      </c>
      <c r="I40" s="8"/>
    </row>
    <row r="41" spans="1:9" x14ac:dyDescent="0.3">
      <c r="A41" s="32" t="s">
        <v>34</v>
      </c>
      <c r="B41" s="287">
        <v>0.92280108010801076</v>
      </c>
      <c r="C41" s="98">
        <v>1.1190807799442897</v>
      </c>
      <c r="D41" s="98">
        <v>0.91125999059708507</v>
      </c>
      <c r="E41" s="98">
        <v>1.0140252454417953</v>
      </c>
      <c r="F41" s="185">
        <v>10.070089485458613</v>
      </c>
      <c r="G41" s="185">
        <v>1.7074944071588367</v>
      </c>
      <c r="H41" s="185">
        <v>11.77758389261745</v>
      </c>
      <c r="I41" s="8"/>
    </row>
    <row r="42" spans="1:9" ht="15" thickBot="1" x14ac:dyDescent="0.35">
      <c r="A42" s="33" t="s">
        <v>35</v>
      </c>
      <c r="B42" s="287">
        <v>1.1565987402741755</v>
      </c>
      <c r="C42" s="98">
        <v>1.0987861029719548</v>
      </c>
      <c r="D42" s="98">
        <v>1.0956381837683231</v>
      </c>
      <c r="E42" s="98">
        <v>0.9285714285714286</v>
      </c>
      <c r="F42" s="185">
        <v>7.8108080808080809</v>
      </c>
      <c r="G42" s="185">
        <v>3.1672979797979797</v>
      </c>
      <c r="H42" s="185">
        <v>10.978106060606061</v>
      </c>
      <c r="I42" s="266"/>
    </row>
    <row r="43" spans="1:9" ht="15" thickBot="1" x14ac:dyDescent="0.35">
      <c r="A43" s="71" t="s">
        <v>63</v>
      </c>
      <c r="B43" s="270"/>
      <c r="C43" s="271"/>
      <c r="D43" s="271"/>
      <c r="E43" s="271"/>
      <c r="F43" s="315">
        <f>AVERAGE(F44:F48)</f>
        <v>8.5984117732149841</v>
      </c>
      <c r="G43" s="315">
        <f t="shared" ref="G43:H43" si="4">AVERAGE(G44:G48)</f>
        <v>2.3936878468345486</v>
      </c>
      <c r="H43" s="315">
        <f t="shared" si="4"/>
        <v>10.992099620049531</v>
      </c>
      <c r="I43" s="272"/>
    </row>
    <row r="44" spans="1:9" x14ac:dyDescent="0.3">
      <c r="A44" s="264" t="s">
        <v>37</v>
      </c>
      <c r="B44" s="98">
        <v>1.4366293362469271</v>
      </c>
      <c r="C44" s="83">
        <v>0.6966911764705882</v>
      </c>
      <c r="D44" s="98">
        <v>1.2925007048209756</v>
      </c>
      <c r="E44" s="83">
        <v>0.66129032258064513</v>
      </c>
      <c r="F44" s="185">
        <v>15.098159509202453</v>
      </c>
      <c r="G44" s="185">
        <v>3.2530674846625769</v>
      </c>
      <c r="H44" s="185">
        <v>18.35122699386503</v>
      </c>
      <c r="I44" s="273"/>
    </row>
    <row r="45" spans="1:9" x14ac:dyDescent="0.3">
      <c r="A45" s="5" t="s">
        <v>39</v>
      </c>
      <c r="B45" s="98">
        <v>0.98564485636556465</v>
      </c>
      <c r="C45" s="83">
        <v>0.31471389645776565</v>
      </c>
      <c r="D45" s="98">
        <v>0.96350432920584672</v>
      </c>
      <c r="E45" s="83">
        <v>0.6</v>
      </c>
      <c r="F45" s="185">
        <v>13.280833333333334</v>
      </c>
      <c r="G45" s="185">
        <v>0.40719696969696972</v>
      </c>
      <c r="H45" s="185">
        <v>13.688030303030303</v>
      </c>
      <c r="I45" s="103" t="s">
        <v>206</v>
      </c>
    </row>
    <row r="46" spans="1:9" x14ac:dyDescent="0.3">
      <c r="A46" s="5" t="s">
        <v>40</v>
      </c>
      <c r="B46" s="83">
        <v>0.72560429722470909</v>
      </c>
      <c r="C46" s="98">
        <v>0.99257641921397377</v>
      </c>
      <c r="D46" s="83">
        <v>0.64108720706876676</v>
      </c>
      <c r="E46" s="98">
        <v>1.2390866353257219</v>
      </c>
      <c r="F46" s="185">
        <v>4.1470258136924807</v>
      </c>
      <c r="G46" s="185">
        <v>2.3108866442199774</v>
      </c>
      <c r="H46" s="185">
        <v>6.4579124579124576</v>
      </c>
      <c r="I46" s="233" t="s">
        <v>207</v>
      </c>
    </row>
    <row r="47" spans="1:9" x14ac:dyDescent="0.3">
      <c r="A47" s="5" t="s">
        <v>41</v>
      </c>
      <c r="B47" s="83">
        <v>0.45944736208142617</v>
      </c>
      <c r="C47" s="98">
        <v>1.1363348129359543</v>
      </c>
      <c r="D47" s="83">
        <v>0.62850155624722104</v>
      </c>
      <c r="E47" s="98">
        <v>1.0566939890710383</v>
      </c>
      <c r="F47" s="185">
        <v>4.7438085714285716</v>
      </c>
      <c r="G47" s="185">
        <v>2.3849999999999998</v>
      </c>
      <c r="H47" s="185">
        <v>7.1288085714285714</v>
      </c>
      <c r="I47" s="103" t="s">
        <v>207</v>
      </c>
    </row>
    <row r="48" spans="1:9" ht="15" thickBot="1" x14ac:dyDescent="0.35">
      <c r="A48" s="265" t="s">
        <v>42</v>
      </c>
      <c r="B48" s="98">
        <v>0.93420421661843744</v>
      </c>
      <c r="C48" s="98">
        <v>0.87875751503006017</v>
      </c>
      <c r="D48" s="98">
        <v>1.0385507246376811</v>
      </c>
      <c r="E48" s="98">
        <v>0.98181818181818181</v>
      </c>
      <c r="F48" s="185">
        <v>5.7222316384180791</v>
      </c>
      <c r="G48" s="185">
        <v>3.6122881355932202</v>
      </c>
      <c r="H48" s="185">
        <v>9.3345197740112997</v>
      </c>
      <c r="I48" s="183"/>
    </row>
    <row r="49" spans="1:9" ht="15" thickBot="1" x14ac:dyDescent="0.35">
      <c r="A49" s="71" t="s">
        <v>44</v>
      </c>
      <c r="B49" s="270"/>
      <c r="C49" s="271"/>
      <c r="D49" s="271"/>
      <c r="E49" s="271"/>
      <c r="F49" s="315">
        <f>AVERAGE(F50:F62)</f>
        <v>5.641267721906333</v>
      </c>
      <c r="G49" s="315">
        <f t="shared" ref="G49:H49" si="5">AVERAGE(G50:G62)</f>
        <v>3.7577946687604293</v>
      </c>
      <c r="H49" s="315">
        <f t="shared" si="5"/>
        <v>9.3990623906667619</v>
      </c>
      <c r="I49" s="272"/>
    </row>
    <row r="50" spans="1:9" x14ac:dyDescent="0.3">
      <c r="A50" s="21" t="s">
        <v>45</v>
      </c>
      <c r="B50" s="81">
        <v>0.98287910552061497</v>
      </c>
      <c r="C50" s="81">
        <v>0.92155501561957653</v>
      </c>
      <c r="D50" s="81">
        <v>0.98877980364656382</v>
      </c>
      <c r="E50" s="81">
        <v>1.0369331463300608</v>
      </c>
      <c r="F50" s="185">
        <v>2.919431279620853</v>
      </c>
      <c r="G50" s="185">
        <v>2.8868483412322274</v>
      </c>
      <c r="H50" s="185">
        <v>5.8062796208530809</v>
      </c>
      <c r="I50" s="102"/>
    </row>
    <row r="51" spans="1:9" x14ac:dyDescent="0.3">
      <c r="A51" s="5" t="s">
        <v>46</v>
      </c>
      <c r="B51" s="81">
        <v>0.88188153310104533</v>
      </c>
      <c r="C51" s="81">
        <v>1.0707300034928398</v>
      </c>
      <c r="D51" s="81">
        <v>0.94888265544647032</v>
      </c>
      <c r="E51" s="81">
        <v>1.3118279569892473</v>
      </c>
      <c r="F51" s="185">
        <v>2.9614675324675326</v>
      </c>
      <c r="G51" s="185">
        <v>3.8126623376623376</v>
      </c>
      <c r="H51" s="185">
        <v>6.7741298701298698</v>
      </c>
      <c r="I51" s="103"/>
    </row>
    <row r="52" spans="1:9" x14ac:dyDescent="0.3">
      <c r="A52" s="5" t="s">
        <v>47</v>
      </c>
      <c r="B52" s="81">
        <v>0.92771084337349397</v>
      </c>
      <c r="C52" s="81">
        <v>1.1820396797772363</v>
      </c>
      <c r="D52" s="81">
        <v>0.99953249181860682</v>
      </c>
      <c r="E52" s="81">
        <v>1.6233473585787752</v>
      </c>
      <c r="F52" s="185">
        <v>3.1254889178617993</v>
      </c>
      <c r="G52" s="185">
        <v>4.4774054758800519</v>
      </c>
      <c r="H52" s="185">
        <v>7.6028943937418516</v>
      </c>
      <c r="I52" s="103"/>
    </row>
    <row r="53" spans="1:9" x14ac:dyDescent="0.3">
      <c r="A53" s="5" t="s">
        <v>48</v>
      </c>
      <c r="B53" s="81">
        <v>0.99610649354907455</v>
      </c>
      <c r="C53" s="81">
        <v>0.9941291585127201</v>
      </c>
      <c r="D53" s="81">
        <v>1.0742128935532234</v>
      </c>
      <c r="E53" s="81">
        <v>1.3624926686217007</v>
      </c>
      <c r="F53" s="185">
        <v>3.1071641791044775</v>
      </c>
      <c r="G53" s="185">
        <v>3.7867435549525101</v>
      </c>
      <c r="H53" s="185">
        <v>6.8939077340569872</v>
      </c>
      <c r="I53" s="103"/>
    </row>
    <row r="54" spans="1:9" x14ac:dyDescent="0.3">
      <c r="A54" s="5" t="s">
        <v>49</v>
      </c>
      <c r="B54" s="81">
        <v>0.81412253374870203</v>
      </c>
      <c r="C54" s="81">
        <v>0.96300736427470457</v>
      </c>
      <c r="D54" s="81">
        <v>0.92387706855791962</v>
      </c>
      <c r="E54" s="81">
        <v>1.2043010752688172</v>
      </c>
      <c r="F54" s="185">
        <v>2.4861431870669746</v>
      </c>
      <c r="G54" s="185">
        <v>3.1105658198614319</v>
      </c>
      <c r="H54" s="185">
        <v>5.5967090069284069</v>
      </c>
      <c r="I54" s="103"/>
    </row>
    <row r="55" spans="1:9" x14ac:dyDescent="0.3">
      <c r="A55" s="5" t="s">
        <v>50</v>
      </c>
      <c r="B55" s="81">
        <v>0.97536231884057967</v>
      </c>
      <c r="C55" s="81">
        <v>1.0581555402615279</v>
      </c>
      <c r="D55" s="81">
        <v>0.84325350220326412</v>
      </c>
      <c r="E55" s="81">
        <v>1.1220196353436185</v>
      </c>
      <c r="F55" s="185">
        <v>5.4485714285714284</v>
      </c>
      <c r="G55" s="185">
        <v>4.4821428571428568</v>
      </c>
      <c r="H55" s="185">
        <v>9.930714285714286</v>
      </c>
      <c r="I55" s="103"/>
    </row>
    <row r="56" spans="1:9" x14ac:dyDescent="0.3">
      <c r="A56" s="5" t="s">
        <v>54</v>
      </c>
      <c r="B56" s="81">
        <v>0.9621761230938316</v>
      </c>
      <c r="C56" s="81">
        <v>0.9577854671280277</v>
      </c>
      <c r="D56" s="81">
        <v>0.9838709677419355</v>
      </c>
      <c r="E56" s="81">
        <v>1.2808392267798208</v>
      </c>
      <c r="F56" s="185">
        <v>4.227774798927614</v>
      </c>
      <c r="G56" s="185">
        <v>3.6760455764075064</v>
      </c>
      <c r="H56" s="185">
        <v>7.9038203753351208</v>
      </c>
      <c r="I56" s="103"/>
    </row>
    <row r="57" spans="1:9" x14ac:dyDescent="0.3">
      <c r="A57" s="5" t="s">
        <v>51</v>
      </c>
      <c r="B57" s="81">
        <v>0.92062107466852761</v>
      </c>
      <c r="C57" s="81">
        <v>0.98411074119502362</v>
      </c>
      <c r="D57" s="81">
        <v>0.90462833099579243</v>
      </c>
      <c r="E57" s="81">
        <v>1.2660121552127162</v>
      </c>
      <c r="F57" s="185">
        <v>3.2253173483779971</v>
      </c>
      <c r="G57" s="185">
        <v>3.8900987306064878</v>
      </c>
      <c r="H57" s="185">
        <v>7.1154160789844854</v>
      </c>
      <c r="I57" s="103"/>
    </row>
    <row r="58" spans="1:9" x14ac:dyDescent="0.3">
      <c r="A58" s="264" t="s">
        <v>52</v>
      </c>
      <c r="B58" s="81">
        <v>0.84607293127629735</v>
      </c>
      <c r="C58" s="81">
        <v>1.168943454954176</v>
      </c>
      <c r="D58" s="81">
        <v>0.97830188679245278</v>
      </c>
      <c r="E58" s="81">
        <v>1.3646563814866761</v>
      </c>
      <c r="F58" s="185">
        <v>2.836283185840708</v>
      </c>
      <c r="G58" s="185">
        <v>3.9816687737041718</v>
      </c>
      <c r="H58" s="185">
        <v>6.8179519595448799</v>
      </c>
      <c r="I58" s="103"/>
    </row>
    <row r="59" spans="1:9" x14ac:dyDescent="0.3">
      <c r="A59" s="5" t="s">
        <v>53</v>
      </c>
      <c r="B59" s="83">
        <v>0.69349845201238391</v>
      </c>
      <c r="C59" s="83">
        <v>0.64534075104311539</v>
      </c>
      <c r="D59" s="83">
        <v>0.64057191392978485</v>
      </c>
      <c r="E59" s="81" t="s">
        <v>19</v>
      </c>
      <c r="F59" s="185">
        <v>29.914556962025316</v>
      </c>
      <c r="G59" s="185">
        <v>3.1898734177215191</v>
      </c>
      <c r="H59" s="185">
        <v>33.104430379746837</v>
      </c>
      <c r="I59" s="103" t="s">
        <v>85</v>
      </c>
    </row>
    <row r="60" spans="1:9" x14ac:dyDescent="0.3">
      <c r="A60" s="5" t="s">
        <v>202</v>
      </c>
      <c r="B60" s="81">
        <v>0.964509394572025</v>
      </c>
      <c r="C60" s="83">
        <v>0.60640569395017796</v>
      </c>
      <c r="D60" s="81">
        <v>1.0806451612903225</v>
      </c>
      <c r="E60" s="83">
        <v>0.6271186440677966</v>
      </c>
      <c r="F60" s="185">
        <v>5.9251012145748989</v>
      </c>
      <c r="G60" s="185">
        <v>3.4473684210526314</v>
      </c>
      <c r="H60" s="185">
        <v>9.3724696356275299</v>
      </c>
      <c r="I60" s="103" t="s">
        <v>85</v>
      </c>
    </row>
    <row r="61" spans="1:9" x14ac:dyDescent="0.3">
      <c r="A61" s="5" t="s">
        <v>55</v>
      </c>
      <c r="B61" s="81">
        <v>0.89752367590319193</v>
      </c>
      <c r="C61" s="81">
        <v>0.96737699115044251</v>
      </c>
      <c r="D61" s="81">
        <v>1.0020289855072464</v>
      </c>
      <c r="E61" s="81">
        <v>1.0818139317438056</v>
      </c>
      <c r="F61" s="185">
        <v>3.6170615384615386</v>
      </c>
      <c r="G61" s="185">
        <v>3.8821846153846153</v>
      </c>
      <c r="H61" s="185">
        <v>7.4992461538461539</v>
      </c>
      <c r="I61" s="103"/>
    </row>
    <row r="62" spans="1:9" ht="15" thickBot="1" x14ac:dyDescent="0.35">
      <c r="A62" s="265" t="s">
        <v>56</v>
      </c>
      <c r="B62" s="81">
        <v>1.0001158813263524</v>
      </c>
      <c r="C62" s="81">
        <v>1.1052631578947369</v>
      </c>
      <c r="D62" s="81">
        <v>1.0023365501804304</v>
      </c>
      <c r="E62" s="81">
        <v>1.2910238429172511</v>
      </c>
      <c r="F62" s="185">
        <v>3.5421188118811884</v>
      </c>
      <c r="G62" s="185">
        <v>4.2277227722772279</v>
      </c>
      <c r="H62" s="185">
        <v>7.7698415841584163</v>
      </c>
      <c r="I62" s="183"/>
    </row>
    <row r="63" spans="1:9" ht="15" thickBot="1" x14ac:dyDescent="0.35">
      <c r="A63" s="74"/>
      <c r="B63" s="74"/>
      <c r="C63" s="75"/>
      <c r="D63" s="75"/>
      <c r="E63" s="75"/>
      <c r="F63" s="320"/>
      <c r="G63" s="320"/>
      <c r="H63" s="320"/>
      <c r="I63" s="7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I60"/>
  <sheetViews>
    <sheetView workbookViewId="0">
      <selection activeCell="B1" sqref="B1:E1"/>
    </sheetView>
  </sheetViews>
  <sheetFormatPr defaultRowHeight="14.4" x14ac:dyDescent="0.3"/>
  <cols>
    <col min="1" max="1" width="52" bestFit="1" customWidth="1"/>
    <col min="2" max="5" width="12" customWidth="1"/>
    <col min="6" max="8" width="10.44140625" customWidth="1"/>
    <col min="9" max="9" width="129.5546875" bestFit="1" customWidth="1"/>
  </cols>
  <sheetData>
    <row r="1" spans="1:9" ht="69.599999999999994" thickBot="1" x14ac:dyDescent="0.35">
      <c r="A1" s="39" t="s">
        <v>76</v>
      </c>
      <c r="B1" s="35" t="s">
        <v>139</v>
      </c>
      <c r="C1" s="1" t="s">
        <v>140</v>
      </c>
      <c r="D1" s="1" t="s">
        <v>141</v>
      </c>
      <c r="E1" s="1" t="s">
        <v>142</v>
      </c>
      <c r="F1" s="1" t="s">
        <v>73</v>
      </c>
      <c r="G1" s="1" t="s">
        <v>74</v>
      </c>
      <c r="H1" s="2" t="s">
        <v>75</v>
      </c>
      <c r="I1" s="3" t="s">
        <v>70</v>
      </c>
    </row>
    <row r="2" spans="1:9" ht="18.600000000000001" thickBot="1" x14ac:dyDescent="0.35">
      <c r="A2" s="44" t="s">
        <v>57</v>
      </c>
      <c r="B2" s="78">
        <v>0.86183309044113521</v>
      </c>
      <c r="C2" s="78">
        <v>0.88122373250150099</v>
      </c>
      <c r="D2" s="79">
        <v>0.90108310952626247</v>
      </c>
      <c r="E2" s="79">
        <v>1.0414119728837183</v>
      </c>
      <c r="F2" s="77">
        <v>6.1508999256793864</v>
      </c>
      <c r="G2" s="77">
        <v>3.0514330952919511</v>
      </c>
      <c r="H2" s="77">
        <v>9.2023330209713379</v>
      </c>
      <c r="I2" s="28"/>
    </row>
    <row r="3" spans="1:9" ht="15" thickBot="1" x14ac:dyDescent="0.35">
      <c r="A3" s="71" t="s">
        <v>59</v>
      </c>
      <c r="B3" s="72"/>
      <c r="C3" s="72"/>
      <c r="D3" s="72"/>
      <c r="E3" s="72"/>
      <c r="F3" s="72"/>
      <c r="G3" s="72"/>
      <c r="H3" s="72"/>
      <c r="I3" s="73"/>
    </row>
    <row r="4" spans="1:9" x14ac:dyDescent="0.3">
      <c r="A4" s="31" t="s">
        <v>0</v>
      </c>
      <c r="B4" s="84">
        <v>0.88155555555555554</v>
      </c>
      <c r="C4" s="85">
        <v>0.859877692103164</v>
      </c>
      <c r="D4" s="85">
        <v>0.96941031941031941</v>
      </c>
      <c r="E4" s="85">
        <v>0.95756555113870201</v>
      </c>
      <c r="F4" s="86">
        <v>4.0328746177370034</v>
      </c>
      <c r="G4" s="86">
        <v>3.3098878695208969</v>
      </c>
      <c r="H4" s="87">
        <v>7.3427624872579003</v>
      </c>
      <c r="I4" s="4"/>
    </row>
    <row r="5" spans="1:9" x14ac:dyDescent="0.3">
      <c r="A5" s="32" t="s">
        <v>1</v>
      </c>
      <c r="B5" s="88">
        <v>0.86775856839551102</v>
      </c>
      <c r="C5" s="83">
        <v>0.69940555407683436</v>
      </c>
      <c r="D5" s="81">
        <v>0.99581078188545402</v>
      </c>
      <c r="E5" s="81">
        <v>0.91626338172752608</v>
      </c>
      <c r="F5" s="82">
        <v>7.4133421985815611</v>
      </c>
      <c r="G5" s="82">
        <v>3.8242464539007086</v>
      </c>
      <c r="H5" s="89">
        <v>11.237588652482268</v>
      </c>
      <c r="I5" s="8" t="s">
        <v>82</v>
      </c>
    </row>
    <row r="6" spans="1:9" x14ac:dyDescent="0.3">
      <c r="A6" s="32" t="s">
        <v>2</v>
      </c>
      <c r="B6" s="88">
        <v>0.88079542957591739</v>
      </c>
      <c r="C6" s="83">
        <v>0.53466317854807066</v>
      </c>
      <c r="D6" s="81">
        <v>0.98423753665689151</v>
      </c>
      <c r="E6" s="81">
        <v>0.9200879765395894</v>
      </c>
      <c r="F6" s="82">
        <v>3.6003584229390686</v>
      </c>
      <c r="G6" s="82">
        <v>2.7856182795698925</v>
      </c>
      <c r="H6" s="89">
        <v>6.3859767025089607</v>
      </c>
      <c r="I6" s="29" t="s">
        <v>82</v>
      </c>
    </row>
    <row r="7" spans="1:9" x14ac:dyDescent="0.3">
      <c r="A7" s="32" t="s">
        <v>3</v>
      </c>
      <c r="B7" s="88">
        <v>1.1374539017554213</v>
      </c>
      <c r="C7" s="81">
        <v>1.2257851965736877</v>
      </c>
      <c r="D7" s="81">
        <v>1.3240469208211143</v>
      </c>
      <c r="E7" s="81">
        <v>1.4381939304219098</v>
      </c>
      <c r="F7" s="82">
        <v>4.9387566137566132</v>
      </c>
      <c r="G7" s="82">
        <v>3.7731481481481484</v>
      </c>
      <c r="H7" s="89">
        <v>8.711904761904762</v>
      </c>
      <c r="I7" s="8"/>
    </row>
    <row r="8" spans="1:9" x14ac:dyDescent="0.3">
      <c r="A8" s="32" t="s">
        <v>4</v>
      </c>
      <c r="B8" s="88">
        <v>0.97523427041499333</v>
      </c>
      <c r="C8" s="81">
        <v>0.8919681806517834</v>
      </c>
      <c r="D8" s="81">
        <v>1.043010752688172</v>
      </c>
      <c r="E8" s="81">
        <v>1.1850562072336266</v>
      </c>
      <c r="F8" s="82">
        <v>3.1854719764011801</v>
      </c>
      <c r="G8" s="82">
        <v>4.9475172074729601</v>
      </c>
      <c r="H8" s="89">
        <v>8.1329891838741393</v>
      </c>
      <c r="I8" s="8"/>
    </row>
    <row r="9" spans="1:9" x14ac:dyDescent="0.3">
      <c r="A9" s="32" t="s">
        <v>5</v>
      </c>
      <c r="B9" s="88">
        <v>0.92592098238120657</v>
      </c>
      <c r="C9" s="81">
        <v>1.1198033080017882</v>
      </c>
      <c r="D9" s="81">
        <v>0.97375366568914956</v>
      </c>
      <c r="E9" s="81">
        <v>0.989247311827957</v>
      </c>
      <c r="F9" s="82">
        <v>8.34029484029484</v>
      </c>
      <c r="G9" s="82">
        <v>5.5638820638820636</v>
      </c>
      <c r="H9" s="89">
        <v>13.904176904176904</v>
      </c>
      <c r="I9" s="8"/>
    </row>
    <row r="10" spans="1:9" x14ac:dyDescent="0.3">
      <c r="A10" s="32" t="s">
        <v>6</v>
      </c>
      <c r="B10" s="88">
        <v>0.93321057917643124</v>
      </c>
      <c r="C10" s="81">
        <v>0.96652303612860457</v>
      </c>
      <c r="D10" s="81">
        <v>0.98460410557184752</v>
      </c>
      <c r="E10" s="81">
        <v>1.1094208211143695</v>
      </c>
      <c r="F10" s="82">
        <v>4.2496118012422359</v>
      </c>
      <c r="G10" s="82">
        <v>4.6137422360248443</v>
      </c>
      <c r="H10" s="89">
        <v>8.8633540372670812</v>
      </c>
      <c r="I10" s="8"/>
    </row>
    <row r="11" spans="1:9" x14ac:dyDescent="0.3">
      <c r="A11" s="32" t="s">
        <v>7</v>
      </c>
      <c r="B11" s="88">
        <v>0.91232721075553869</v>
      </c>
      <c r="C11" s="81">
        <v>1.0710719041278296</v>
      </c>
      <c r="D11" s="81">
        <v>1.0865102639296187</v>
      </c>
      <c r="E11" s="81">
        <v>1.196969696969697</v>
      </c>
      <c r="F11" s="82">
        <v>4.1805054151624548</v>
      </c>
      <c r="G11" s="82">
        <v>5.8271660649819497</v>
      </c>
      <c r="H11" s="89">
        <v>10.007671480144404</v>
      </c>
      <c r="I11" s="8"/>
    </row>
    <row r="12" spans="1:9" x14ac:dyDescent="0.3">
      <c r="A12" s="32" t="s">
        <v>8</v>
      </c>
      <c r="B12" s="88">
        <v>0.8744860535125959</v>
      </c>
      <c r="C12" s="81">
        <v>0.82528171371192682</v>
      </c>
      <c r="D12" s="81">
        <v>0.93724800234586902</v>
      </c>
      <c r="E12" s="81">
        <v>0.96763833992094861</v>
      </c>
      <c r="F12" s="82">
        <v>6.5113065326633164</v>
      </c>
      <c r="G12" s="82">
        <v>3.8268844221105529</v>
      </c>
      <c r="H12" s="89">
        <v>10.33819095477387</v>
      </c>
      <c r="I12" s="8"/>
    </row>
    <row r="13" spans="1:9" ht="15" thickBot="1" x14ac:dyDescent="0.35">
      <c r="A13" s="33" t="s">
        <v>9</v>
      </c>
      <c r="B13" s="90">
        <v>1.0576225654801881</v>
      </c>
      <c r="C13" s="91">
        <v>0.72646184340931619</v>
      </c>
      <c r="D13" s="92">
        <v>1.1294721407624633</v>
      </c>
      <c r="E13" s="92">
        <v>0.81763196480938416</v>
      </c>
      <c r="F13" s="93">
        <v>4.8017879161528976</v>
      </c>
      <c r="G13" s="93">
        <v>2.7308877928483355</v>
      </c>
      <c r="H13" s="94">
        <v>7.5326757090012331</v>
      </c>
      <c r="I13" s="20" t="s">
        <v>82</v>
      </c>
    </row>
    <row r="14" spans="1:9" ht="15" thickBot="1" x14ac:dyDescent="0.35">
      <c r="A14" s="71" t="s">
        <v>60</v>
      </c>
      <c r="B14" s="72"/>
      <c r="C14" s="72"/>
      <c r="D14" s="72"/>
      <c r="E14" s="72"/>
      <c r="F14" s="72"/>
      <c r="G14" s="72"/>
      <c r="H14" s="72"/>
      <c r="I14" s="73"/>
    </row>
    <row r="15" spans="1:9" x14ac:dyDescent="0.3">
      <c r="A15" s="36" t="s">
        <v>10</v>
      </c>
      <c r="B15" s="81">
        <v>0.89279731993299838</v>
      </c>
      <c r="C15" s="80">
        <v>0.73167358229598889</v>
      </c>
      <c r="D15" s="81">
        <v>0.99228611500701258</v>
      </c>
      <c r="E15" s="81">
        <v>1.064516129032258</v>
      </c>
      <c r="F15" s="82">
        <v>10.612676056338028</v>
      </c>
      <c r="G15" s="82">
        <v>2.267605633802817</v>
      </c>
      <c r="H15" s="95">
        <v>12.880281690140846</v>
      </c>
      <c r="I15" s="23" t="s">
        <v>85</v>
      </c>
    </row>
    <row r="16" spans="1:9" x14ac:dyDescent="0.3">
      <c r="A16" s="32" t="s">
        <v>11</v>
      </c>
      <c r="B16" s="81">
        <v>0.86279734321903001</v>
      </c>
      <c r="C16" s="81">
        <v>0.80128205128205132</v>
      </c>
      <c r="D16" s="81">
        <v>0.86794760514479607</v>
      </c>
      <c r="E16" s="80">
        <v>0.5245441795231417</v>
      </c>
      <c r="F16" s="82">
        <v>17.568145800316959</v>
      </c>
      <c r="G16" s="82">
        <v>0.89064976228209192</v>
      </c>
      <c r="H16" s="95">
        <v>18.45879556259905</v>
      </c>
      <c r="I16" s="29" t="s">
        <v>83</v>
      </c>
    </row>
    <row r="17" spans="1:9" x14ac:dyDescent="0.3">
      <c r="A17" s="32" t="s">
        <v>12</v>
      </c>
      <c r="B17" s="81">
        <v>0.88690887323295109</v>
      </c>
      <c r="C17" s="81">
        <v>1.1603508771929825</v>
      </c>
      <c r="D17" s="81">
        <v>1.0168302945301544</v>
      </c>
      <c r="E17" s="81">
        <v>1.6875876577840112</v>
      </c>
      <c r="F17" s="82">
        <v>3.1626121463077981</v>
      </c>
      <c r="G17" s="82">
        <v>2.9572981366459627</v>
      </c>
      <c r="H17" s="95">
        <v>6.1199102829537608</v>
      </c>
      <c r="I17" s="8"/>
    </row>
    <row r="18" spans="1:9" x14ac:dyDescent="0.3">
      <c r="A18" s="32" t="s">
        <v>13</v>
      </c>
      <c r="B18" s="80">
        <v>0.58242004025944982</v>
      </c>
      <c r="C18" s="80">
        <v>0.73772204806687569</v>
      </c>
      <c r="D18" s="81">
        <v>0.86915887850467288</v>
      </c>
      <c r="E18" s="81">
        <v>1.1290322580645162</v>
      </c>
      <c r="F18" s="82">
        <v>2.9496268656716418</v>
      </c>
      <c r="G18" s="82">
        <v>2.3184079601990049</v>
      </c>
      <c r="H18" s="95">
        <v>5.2680348258706466</v>
      </c>
      <c r="I18" s="29" t="s">
        <v>84</v>
      </c>
    </row>
    <row r="19" spans="1:9" x14ac:dyDescent="0.3">
      <c r="A19" s="32" t="s">
        <v>14</v>
      </c>
      <c r="B19" s="81">
        <v>0.87857738260627949</v>
      </c>
      <c r="C19" s="81">
        <v>1.1003134796238245</v>
      </c>
      <c r="D19" s="81">
        <v>1.0080645161290323</v>
      </c>
      <c r="E19" s="81">
        <v>1.064516129032258</v>
      </c>
      <c r="F19" s="82">
        <v>3.0336683417085428</v>
      </c>
      <c r="G19" s="82">
        <v>2.7316582914572862</v>
      </c>
      <c r="H19" s="95">
        <v>5.7653266331658291</v>
      </c>
      <c r="I19" s="8"/>
    </row>
    <row r="20" spans="1:9" x14ac:dyDescent="0.3">
      <c r="A20" s="32" t="s">
        <v>15</v>
      </c>
      <c r="B20" s="81">
        <v>0.99468389532997015</v>
      </c>
      <c r="C20" s="81">
        <v>1.0604863692688971</v>
      </c>
      <c r="D20" s="81">
        <v>1.0694249649368863</v>
      </c>
      <c r="E20" s="81">
        <v>1.5932678821879382</v>
      </c>
      <c r="F20" s="82">
        <v>5.9896983940462203</v>
      </c>
      <c r="G20" s="82">
        <v>2.675773599686643</v>
      </c>
      <c r="H20" s="95">
        <v>8.6654719937328633</v>
      </c>
      <c r="I20" s="8"/>
    </row>
    <row r="21" spans="1:9" ht="15" thickBot="1" x14ac:dyDescent="0.35">
      <c r="A21" s="37" t="s">
        <v>16</v>
      </c>
      <c r="B21" s="81">
        <v>0.93774013272790779</v>
      </c>
      <c r="C21" s="81">
        <v>0.99326208178438657</v>
      </c>
      <c r="D21" s="81">
        <v>0.91574253359150382</v>
      </c>
      <c r="E21" s="81">
        <v>1.1612903225806452</v>
      </c>
      <c r="F21" s="82">
        <v>7.5405373276271987</v>
      </c>
      <c r="G21" s="82">
        <v>2.705777460770328</v>
      </c>
      <c r="H21" s="95">
        <v>10.246314788397527</v>
      </c>
      <c r="I21" s="70"/>
    </row>
    <row r="22" spans="1:9" ht="15" thickBot="1" x14ac:dyDescent="0.35">
      <c r="A22" s="71" t="s">
        <v>61</v>
      </c>
      <c r="B22" s="72"/>
      <c r="C22" s="72"/>
      <c r="D22" s="72"/>
      <c r="E22" s="72"/>
      <c r="F22" s="72"/>
      <c r="G22" s="72"/>
      <c r="H22" s="72"/>
      <c r="I22" s="73"/>
    </row>
    <row r="23" spans="1:9" x14ac:dyDescent="0.3">
      <c r="A23" s="36" t="s">
        <v>18</v>
      </c>
      <c r="B23" s="81">
        <v>0.793268718713388</v>
      </c>
      <c r="C23" s="81" t="s">
        <v>19</v>
      </c>
      <c r="D23" s="81">
        <v>0.80705590196237209</v>
      </c>
      <c r="E23" s="81" t="s">
        <v>19</v>
      </c>
      <c r="F23" s="82">
        <v>26.600267379679146</v>
      </c>
      <c r="G23" s="82">
        <v>0.38057040998217467</v>
      </c>
      <c r="H23" s="95">
        <v>26.980837789661319</v>
      </c>
      <c r="I23" s="9"/>
    </row>
    <row r="24" spans="1:9" x14ac:dyDescent="0.3">
      <c r="A24" s="32" t="s">
        <v>20</v>
      </c>
      <c r="B24" s="81">
        <v>0.96520528879610301</v>
      </c>
      <c r="C24" s="81">
        <v>0.82832884655208117</v>
      </c>
      <c r="D24" s="81">
        <v>1.0315789473684212</v>
      </c>
      <c r="E24" s="81">
        <v>1.1828811973807296</v>
      </c>
      <c r="F24" s="82">
        <v>3.3306754221388366</v>
      </c>
      <c r="G24" s="82">
        <v>4.2485928705440896</v>
      </c>
      <c r="H24" s="95">
        <v>7.5792682926829267</v>
      </c>
      <c r="I24" s="10"/>
    </row>
    <row r="25" spans="1:9" x14ac:dyDescent="0.3">
      <c r="A25" s="32" t="s">
        <v>21</v>
      </c>
      <c r="B25" s="81">
        <v>0.95580367527331944</v>
      </c>
      <c r="C25" s="81">
        <v>0.9612060199308522</v>
      </c>
      <c r="D25" s="81">
        <v>1.010752688172043</v>
      </c>
      <c r="E25" s="81">
        <v>1.3001402524544179</v>
      </c>
      <c r="F25" s="82">
        <v>3.7357723577235777</v>
      </c>
      <c r="G25" s="82">
        <v>4.5212144308943092</v>
      </c>
      <c r="H25" s="95">
        <v>8.2569867886178869</v>
      </c>
      <c r="I25" s="10"/>
    </row>
    <row r="26" spans="1:9" x14ac:dyDescent="0.3">
      <c r="A26" s="32" t="s">
        <v>22</v>
      </c>
      <c r="B26" s="81">
        <v>0.89173444883414665</v>
      </c>
      <c r="C26" s="81">
        <v>1.1486083499005963</v>
      </c>
      <c r="D26" s="81">
        <v>0.96143057503506313</v>
      </c>
      <c r="E26" s="81">
        <v>1.1127568084089823</v>
      </c>
      <c r="F26" s="82">
        <v>5.5202380952380947</v>
      </c>
      <c r="G26" s="82">
        <v>3.525835866261398</v>
      </c>
      <c r="H26" s="95">
        <v>9.0460739614994932</v>
      </c>
      <c r="I26" s="8"/>
    </row>
    <row r="27" spans="1:9" x14ac:dyDescent="0.3">
      <c r="A27" s="32" t="s">
        <v>23</v>
      </c>
      <c r="B27" s="81">
        <v>0.91245909303412809</v>
      </c>
      <c r="C27" s="81">
        <v>0.80680368532955349</v>
      </c>
      <c r="D27" s="81">
        <v>0.99368863955119213</v>
      </c>
      <c r="E27" s="81">
        <v>1.1360813099943534</v>
      </c>
      <c r="F27" s="82">
        <v>3.7717391304347827</v>
      </c>
      <c r="G27" s="82">
        <v>3.1776133209990749</v>
      </c>
      <c r="H27" s="95">
        <v>6.9493524514338576</v>
      </c>
      <c r="I27" s="8"/>
    </row>
    <row r="28" spans="1:9" x14ac:dyDescent="0.3">
      <c r="A28" s="32" t="s">
        <v>24</v>
      </c>
      <c r="B28" s="81">
        <v>0.87970132743362828</v>
      </c>
      <c r="C28" s="81">
        <v>0.92442477876106199</v>
      </c>
      <c r="D28" s="81">
        <v>0.97580645161290325</v>
      </c>
      <c r="E28" s="81">
        <v>1.0028050490883591</v>
      </c>
      <c r="F28" s="82">
        <v>3.6769420468557334</v>
      </c>
      <c r="G28" s="82">
        <v>3.373304562268804</v>
      </c>
      <c r="H28" s="95">
        <v>7.0502466091245379</v>
      </c>
      <c r="I28" s="8"/>
    </row>
    <row r="29" spans="1:9" ht="15" thickBot="1" x14ac:dyDescent="0.35">
      <c r="A29" s="38" t="s">
        <v>25</v>
      </c>
      <c r="B29" s="81">
        <v>0.7718208092485549</v>
      </c>
      <c r="C29" s="80">
        <v>0.45562645011600927</v>
      </c>
      <c r="D29" s="81">
        <v>1</v>
      </c>
      <c r="E29" s="81" t="s">
        <v>19</v>
      </c>
      <c r="F29" s="82">
        <v>9.5604265402843609</v>
      </c>
      <c r="G29" s="82">
        <v>3.7227488151658767</v>
      </c>
      <c r="H29" s="95">
        <v>13.283175355450236</v>
      </c>
      <c r="I29" s="20" t="s">
        <v>86</v>
      </c>
    </row>
    <row r="30" spans="1:9" ht="15" thickBot="1" x14ac:dyDescent="0.35">
      <c r="A30" s="71" t="s">
        <v>62</v>
      </c>
      <c r="B30" s="72"/>
      <c r="C30" s="72"/>
      <c r="D30" s="72"/>
      <c r="E30" s="72"/>
      <c r="F30" s="72"/>
      <c r="G30" s="72"/>
      <c r="H30" s="72"/>
      <c r="I30" s="73"/>
    </row>
    <row r="31" spans="1:9" x14ac:dyDescent="0.3">
      <c r="A31" s="36" t="s">
        <v>27</v>
      </c>
      <c r="B31" s="81">
        <v>0.87291905463675568</v>
      </c>
      <c r="C31" s="80">
        <v>0.57641119779715466</v>
      </c>
      <c r="D31" s="81">
        <v>0.86436762643346254</v>
      </c>
      <c r="E31" s="80">
        <v>0.32398316970546986</v>
      </c>
      <c r="F31" s="82">
        <v>23.69824364723468</v>
      </c>
      <c r="G31" s="82">
        <v>2.4439461883408073</v>
      </c>
      <c r="H31" s="95">
        <v>26.14218983557549</v>
      </c>
      <c r="I31" s="9" t="s">
        <v>87</v>
      </c>
    </row>
    <row r="32" spans="1:9" x14ac:dyDescent="0.3">
      <c r="A32" s="32" t="s">
        <v>28</v>
      </c>
      <c r="B32" s="81">
        <v>0.87160898035547241</v>
      </c>
      <c r="C32" s="81" t="s">
        <v>19</v>
      </c>
      <c r="D32" s="81">
        <v>0.82000935016362786</v>
      </c>
      <c r="E32" s="81" t="s">
        <v>19</v>
      </c>
      <c r="F32" s="82">
        <v>8.9987562189054735</v>
      </c>
      <c r="G32" s="82">
        <v>1.5970149253731343</v>
      </c>
      <c r="H32" s="95">
        <v>10.595771144278608</v>
      </c>
      <c r="I32" s="8"/>
    </row>
    <row r="33" spans="1:9" x14ac:dyDescent="0.3">
      <c r="A33" s="32" t="s">
        <v>29</v>
      </c>
      <c r="B33" s="81">
        <v>0.75744482074039476</v>
      </c>
      <c r="C33" s="81">
        <v>0.95967741935483875</v>
      </c>
      <c r="D33" s="80">
        <v>0.72580645161290325</v>
      </c>
      <c r="E33" s="81">
        <v>0.83870967741935487</v>
      </c>
      <c r="F33" s="82">
        <v>8.7922437673130194</v>
      </c>
      <c r="G33" s="82">
        <v>3.5519390581717452</v>
      </c>
      <c r="H33" s="95">
        <v>12.344182825484765</v>
      </c>
      <c r="I33" s="8" t="s">
        <v>88</v>
      </c>
    </row>
    <row r="34" spans="1:9" x14ac:dyDescent="0.3">
      <c r="A34" s="32" t="s">
        <v>30</v>
      </c>
      <c r="B34" s="81">
        <v>1.0908857089412645</v>
      </c>
      <c r="C34" s="80">
        <v>0.46840659340659341</v>
      </c>
      <c r="D34" s="81">
        <v>0.96346280447662935</v>
      </c>
      <c r="E34" s="80">
        <v>0.56451612903225812</v>
      </c>
      <c r="F34" s="82">
        <v>10.129753914988813</v>
      </c>
      <c r="G34" s="82">
        <v>0.99798657718120809</v>
      </c>
      <c r="H34" s="95">
        <v>11.127740492170021</v>
      </c>
      <c r="I34" s="29" t="s">
        <v>88</v>
      </c>
    </row>
    <row r="35" spans="1:9" x14ac:dyDescent="0.3">
      <c r="A35" s="32" t="s">
        <v>31</v>
      </c>
      <c r="B35" s="81">
        <v>0.84730033745781774</v>
      </c>
      <c r="C35" s="81">
        <v>0.94864479315263905</v>
      </c>
      <c r="D35" s="81">
        <v>0.82580645161290323</v>
      </c>
      <c r="E35" s="81">
        <v>0.78260869565217395</v>
      </c>
      <c r="F35" s="82">
        <v>11.32509505703422</v>
      </c>
      <c r="G35" s="82">
        <v>2.3250950570342206</v>
      </c>
      <c r="H35" s="95">
        <v>13.65019011406844</v>
      </c>
      <c r="I35" s="8"/>
    </row>
    <row r="36" spans="1:9" x14ac:dyDescent="0.3">
      <c r="A36" s="32" t="s">
        <v>32</v>
      </c>
      <c r="B36" s="81">
        <v>0.82904496986555398</v>
      </c>
      <c r="C36" s="81">
        <v>0.89175977653631289</v>
      </c>
      <c r="D36" s="80">
        <v>0.74235624123422161</v>
      </c>
      <c r="E36" s="81">
        <v>0.83870967741935487</v>
      </c>
      <c r="F36" s="82">
        <v>9.1784660766961643</v>
      </c>
      <c r="G36" s="82">
        <v>1.8237463126843658</v>
      </c>
      <c r="H36" s="95">
        <v>11.002212389380531</v>
      </c>
      <c r="I36" s="29" t="s">
        <v>88</v>
      </c>
    </row>
    <row r="37" spans="1:9" x14ac:dyDescent="0.3">
      <c r="A37" s="32" t="s">
        <v>33</v>
      </c>
      <c r="B37" s="81">
        <v>0.77172717271727176</v>
      </c>
      <c r="C37" s="81">
        <v>1.2226832641770402</v>
      </c>
      <c r="D37" s="81">
        <v>0.85121003884075286</v>
      </c>
      <c r="E37" s="81">
        <v>0.98316970546984572</v>
      </c>
      <c r="F37" s="82">
        <v>7.4215465465465469</v>
      </c>
      <c r="G37" s="82">
        <v>1.7849099099099099</v>
      </c>
      <c r="H37" s="95">
        <v>9.2064564564564577</v>
      </c>
      <c r="I37" s="8"/>
    </row>
    <row r="38" spans="1:9" x14ac:dyDescent="0.3">
      <c r="A38" s="32" t="s">
        <v>34</v>
      </c>
      <c r="B38" s="81">
        <v>0.77085950116633772</v>
      </c>
      <c r="C38" s="80">
        <v>0.46398891966759004</v>
      </c>
      <c r="D38" s="81">
        <v>0.7572098475967175</v>
      </c>
      <c r="E38" s="80">
        <v>0.30645161290322581</v>
      </c>
      <c r="F38" s="82">
        <v>8.8327464788732399</v>
      </c>
      <c r="G38" s="82">
        <v>1.2992957746478873</v>
      </c>
      <c r="H38" s="95">
        <v>10.132042253521126</v>
      </c>
      <c r="I38" s="29" t="s">
        <v>88</v>
      </c>
    </row>
    <row r="39" spans="1:9" ht="15" thickBot="1" x14ac:dyDescent="0.35">
      <c r="A39" s="37" t="s">
        <v>35</v>
      </c>
      <c r="B39" s="81">
        <v>1.0537894736842106</v>
      </c>
      <c r="C39" s="81">
        <v>0.92766251728907334</v>
      </c>
      <c r="D39" s="81">
        <v>1.0727915194346289</v>
      </c>
      <c r="E39" s="81">
        <v>0.8548963545389564</v>
      </c>
      <c r="F39" s="82">
        <v>7.8229274611398969</v>
      </c>
      <c r="G39" s="82">
        <v>3.2867875647668394</v>
      </c>
      <c r="H39" s="95">
        <v>11.109715025906736</v>
      </c>
      <c r="I39" s="70"/>
    </row>
    <row r="40" spans="1:9" ht="15" thickBot="1" x14ac:dyDescent="0.35">
      <c r="A40" s="71" t="s">
        <v>63</v>
      </c>
      <c r="B40" s="75"/>
      <c r="C40" s="75"/>
      <c r="D40" s="75"/>
      <c r="E40" s="75"/>
      <c r="F40" s="75"/>
      <c r="G40" s="75"/>
      <c r="H40" s="75"/>
      <c r="I40" s="76"/>
    </row>
    <row r="41" spans="1:9" x14ac:dyDescent="0.3">
      <c r="A41" s="36" t="s">
        <v>37</v>
      </c>
      <c r="B41" s="80">
        <v>0.72052008238928944</v>
      </c>
      <c r="C41" s="81">
        <v>0.90616797900262469</v>
      </c>
      <c r="D41" s="80">
        <v>0.72535842293906805</v>
      </c>
      <c r="E41" s="81">
        <v>0.80645161290322576</v>
      </c>
      <c r="F41" s="82">
        <v>18.535460992907801</v>
      </c>
      <c r="G41" s="82">
        <v>4.5762411347517729</v>
      </c>
      <c r="H41" s="95">
        <v>23.111702127659573</v>
      </c>
      <c r="I41" s="14" t="s">
        <v>89</v>
      </c>
    </row>
    <row r="42" spans="1:9" x14ac:dyDescent="0.3">
      <c r="A42" s="32" t="s">
        <v>38</v>
      </c>
      <c r="B42" s="80">
        <v>0.35404742436631237</v>
      </c>
      <c r="C42" s="80">
        <v>0.37515683814303641</v>
      </c>
      <c r="D42" s="80">
        <v>0.26881720430107497</v>
      </c>
      <c r="E42" s="81" t="s">
        <v>19</v>
      </c>
      <c r="F42" s="82">
        <v>166.57142857142858</v>
      </c>
      <c r="G42" s="82">
        <v>21.357142857142858</v>
      </c>
      <c r="H42" s="95">
        <v>187.92857142857142</v>
      </c>
      <c r="I42" s="96" t="s">
        <v>88</v>
      </c>
    </row>
    <row r="43" spans="1:9" x14ac:dyDescent="0.3">
      <c r="A43" s="32" t="s">
        <v>39</v>
      </c>
      <c r="B43" s="81">
        <v>0.98829431438127091</v>
      </c>
      <c r="C43" s="80">
        <v>0.49721448467966572</v>
      </c>
      <c r="D43" s="81">
        <v>0.93176972281449888</v>
      </c>
      <c r="E43" s="80">
        <v>0.54838709677419351</v>
      </c>
      <c r="F43" s="82">
        <v>13.211366538952745</v>
      </c>
      <c r="G43" s="82">
        <v>0.47765006385696041</v>
      </c>
      <c r="H43" s="95">
        <v>13.689016602809707</v>
      </c>
      <c r="I43" s="8" t="s">
        <v>88</v>
      </c>
    </row>
    <row r="44" spans="1:9" x14ac:dyDescent="0.3">
      <c r="A44" s="32" t="s">
        <v>40</v>
      </c>
      <c r="B44" s="81">
        <v>0.80538976306746246</v>
      </c>
      <c r="C44" s="80">
        <v>0.65397350993377479</v>
      </c>
      <c r="D44" s="80">
        <v>0.73771121351766511</v>
      </c>
      <c r="E44" s="81">
        <v>0.90322580645161288</v>
      </c>
      <c r="F44" s="82">
        <v>4.5278384279475983</v>
      </c>
      <c r="G44" s="82">
        <v>1.5960698689956332</v>
      </c>
      <c r="H44" s="95">
        <v>6.123908296943231</v>
      </c>
      <c r="I44" s="97" t="s">
        <v>100</v>
      </c>
    </row>
    <row r="45" spans="1:9" x14ac:dyDescent="0.3">
      <c r="A45" s="32" t="s">
        <v>41</v>
      </c>
      <c r="B45" s="81">
        <v>0.86</v>
      </c>
      <c r="C45" s="81">
        <v>1.02</v>
      </c>
      <c r="D45" s="81">
        <v>0.90597117364447499</v>
      </c>
      <c r="E45" s="81">
        <v>0.94885598923283987</v>
      </c>
      <c r="F45" s="82">
        <v>5.4243421052631575</v>
      </c>
      <c r="G45" s="82">
        <v>2.4177631578947367</v>
      </c>
      <c r="H45" s="95">
        <v>7.8421052631578947</v>
      </c>
      <c r="I45" s="8"/>
    </row>
    <row r="46" spans="1:9" ht="15" thickBot="1" x14ac:dyDescent="0.35">
      <c r="A46" s="37" t="s">
        <v>42</v>
      </c>
      <c r="B46" s="81">
        <v>0.87461059190031154</v>
      </c>
      <c r="C46" s="80">
        <v>0.51866666666666672</v>
      </c>
      <c r="D46" s="81">
        <v>0.98848484848484852</v>
      </c>
      <c r="E46" s="81">
        <v>0.83636363636363631</v>
      </c>
      <c r="F46" s="82">
        <v>4.9578005115089514</v>
      </c>
      <c r="G46" s="82">
        <v>2.289002557544757</v>
      </c>
      <c r="H46" s="95">
        <v>7.2468030690537084</v>
      </c>
      <c r="I46" s="27" t="s">
        <v>88</v>
      </c>
    </row>
    <row r="47" spans="1:9" ht="15" thickBot="1" x14ac:dyDescent="0.35">
      <c r="A47" s="71" t="s">
        <v>44</v>
      </c>
      <c r="B47" s="75"/>
      <c r="C47" s="75"/>
      <c r="D47" s="75"/>
      <c r="E47" s="75"/>
      <c r="F47" s="75"/>
      <c r="G47" s="75"/>
      <c r="H47" s="75"/>
      <c r="I47" s="76"/>
    </row>
    <row r="48" spans="1:9" x14ac:dyDescent="0.3">
      <c r="A48" s="31" t="s">
        <v>45</v>
      </c>
      <c r="B48" s="81">
        <v>0.90866141732283467</v>
      </c>
      <c r="C48" s="81">
        <v>0.91559569294894061</v>
      </c>
      <c r="D48" s="81">
        <v>0.956989247311828</v>
      </c>
      <c r="E48" s="81">
        <v>1.1444600280504909</v>
      </c>
      <c r="F48" s="82">
        <v>2.7186768149882905</v>
      </c>
      <c r="G48" s="82">
        <v>2.9765807962529274</v>
      </c>
      <c r="H48" s="95">
        <v>5.6952576112412174</v>
      </c>
      <c r="I48" s="14"/>
    </row>
    <row r="49" spans="1:9" x14ac:dyDescent="0.3">
      <c r="A49" s="32" t="s">
        <v>46</v>
      </c>
      <c r="B49" s="80">
        <v>0.66742138364779879</v>
      </c>
      <c r="C49" s="81">
        <v>0.95199999999999996</v>
      </c>
      <c r="D49" s="81">
        <v>0.98036465638148662</v>
      </c>
      <c r="E49" s="81">
        <v>1.2388966806919122</v>
      </c>
      <c r="F49" s="82">
        <v>2.991183879093199</v>
      </c>
      <c r="G49" s="82">
        <v>3.3923173803526447</v>
      </c>
      <c r="H49" s="95">
        <v>6.3835012594458442</v>
      </c>
      <c r="I49" s="8" t="s">
        <v>90</v>
      </c>
    </row>
    <row r="50" spans="1:9" x14ac:dyDescent="0.3">
      <c r="A50" s="32" t="s">
        <v>47</v>
      </c>
      <c r="B50" s="81">
        <v>0.89864158829676066</v>
      </c>
      <c r="C50" s="81">
        <v>0.89707903780068732</v>
      </c>
      <c r="D50" s="81">
        <v>0.9621318373071529</v>
      </c>
      <c r="E50" s="81">
        <v>1.2374941561477326</v>
      </c>
      <c r="F50" s="82">
        <v>3.0553359683794468</v>
      </c>
      <c r="G50" s="82">
        <v>3.4634387351778657</v>
      </c>
      <c r="H50" s="95">
        <v>6.5187747035573125</v>
      </c>
      <c r="I50" s="16"/>
    </row>
    <row r="51" spans="1:9" x14ac:dyDescent="0.3">
      <c r="A51" s="32" t="s">
        <v>48</v>
      </c>
      <c r="B51" s="81">
        <v>0.84363001745200694</v>
      </c>
      <c r="C51" s="81">
        <v>0.91002479631597588</v>
      </c>
      <c r="D51" s="81">
        <v>0.98877980364656382</v>
      </c>
      <c r="E51" s="81">
        <v>1.053763440860215</v>
      </c>
      <c r="F51" s="82">
        <v>2.8149068322981368</v>
      </c>
      <c r="G51" s="82">
        <v>2.9956521739130433</v>
      </c>
      <c r="H51" s="95">
        <v>5.8105590062111805</v>
      </c>
      <c r="I51" s="16"/>
    </row>
    <row r="52" spans="1:9" x14ac:dyDescent="0.3">
      <c r="A52" s="32" t="s">
        <v>49</v>
      </c>
      <c r="B52" s="81">
        <v>0.85542797494780798</v>
      </c>
      <c r="C52" s="81">
        <v>0.84849533033552405</v>
      </c>
      <c r="D52" s="81">
        <v>0.88172043010752688</v>
      </c>
      <c r="E52" s="81">
        <v>1.0691912108461898</v>
      </c>
      <c r="F52" s="82">
        <v>2.5707100591715975</v>
      </c>
      <c r="G52" s="82">
        <v>2.804733727810651</v>
      </c>
      <c r="H52" s="95">
        <v>5.3754437869822489</v>
      </c>
      <c r="I52" s="16"/>
    </row>
    <row r="53" spans="1:9" x14ac:dyDescent="0.3">
      <c r="A53" s="32" t="s">
        <v>50</v>
      </c>
      <c r="B53" s="81">
        <v>0.80645900137425564</v>
      </c>
      <c r="C53" s="81">
        <v>0.81837381203801474</v>
      </c>
      <c r="D53" s="81">
        <v>0.8019516003122561</v>
      </c>
      <c r="E53" s="81">
        <v>0.91304347826086951</v>
      </c>
      <c r="F53" s="82">
        <v>4.1341269841269845</v>
      </c>
      <c r="G53" s="82">
        <v>3.3952380952380952</v>
      </c>
      <c r="H53" s="95">
        <v>7.5293650793650801</v>
      </c>
      <c r="I53" s="16"/>
    </row>
    <row r="54" spans="1:9" x14ac:dyDescent="0.3">
      <c r="A54" s="32" t="s">
        <v>51</v>
      </c>
      <c r="B54" s="81">
        <v>0.97575544624033728</v>
      </c>
      <c r="C54" s="81">
        <v>1.1628813948153247</v>
      </c>
      <c r="D54" s="81">
        <v>0.9572769953051643</v>
      </c>
      <c r="E54" s="81">
        <v>1.2323515661524076</v>
      </c>
      <c r="F54" s="82">
        <v>2.8872901678657072</v>
      </c>
      <c r="G54" s="82">
        <v>3.6063149480415673</v>
      </c>
      <c r="H54" s="95">
        <v>6.4936051159072745</v>
      </c>
      <c r="I54" s="8"/>
    </row>
    <row r="55" spans="1:9" x14ac:dyDescent="0.3">
      <c r="A55" s="36" t="s">
        <v>52</v>
      </c>
      <c r="B55" s="81">
        <v>0.90874080989613715</v>
      </c>
      <c r="C55" s="81">
        <v>0.97248510339992988</v>
      </c>
      <c r="D55" s="81">
        <v>0.956989247311828</v>
      </c>
      <c r="E55" s="81">
        <v>1.1547452080411407</v>
      </c>
      <c r="F55" s="82">
        <v>3.0304612706701475</v>
      </c>
      <c r="G55" s="82">
        <v>3.423302872062663</v>
      </c>
      <c r="H55" s="95">
        <v>6.453764142732811</v>
      </c>
      <c r="I55" s="8"/>
    </row>
    <row r="56" spans="1:9" x14ac:dyDescent="0.3">
      <c r="A56" s="32" t="s">
        <v>53</v>
      </c>
      <c r="B56" s="81">
        <v>0.90175621631020697</v>
      </c>
      <c r="C56" s="81">
        <v>1.0522193211488251</v>
      </c>
      <c r="D56" s="81">
        <v>0.89340813464235624</v>
      </c>
      <c r="E56" s="81">
        <v>1.2351566152407667</v>
      </c>
      <c r="F56" s="82">
        <v>2.7631901840490798</v>
      </c>
      <c r="G56" s="82">
        <v>3.4751533742331286</v>
      </c>
      <c r="H56" s="95">
        <v>6.2383435582822084</v>
      </c>
      <c r="I56" s="16"/>
    </row>
    <row r="57" spans="1:9" x14ac:dyDescent="0.3">
      <c r="A57" s="32" t="s">
        <v>54</v>
      </c>
      <c r="B57" s="80">
        <v>0.67081237190236631</v>
      </c>
      <c r="C57" s="81">
        <v>0.86721991701244816</v>
      </c>
      <c r="D57" s="80">
        <v>0.63816622134720857</v>
      </c>
      <c r="E57" s="80" t="s">
        <v>19</v>
      </c>
      <c r="F57" s="82">
        <v>24.318576388888886</v>
      </c>
      <c r="G57" s="82">
        <v>4.583333333333333</v>
      </c>
      <c r="H57" s="95">
        <v>28.901909722222218</v>
      </c>
      <c r="I57" s="29" t="s">
        <v>91</v>
      </c>
    </row>
    <row r="58" spans="1:9" x14ac:dyDescent="0.3">
      <c r="A58" s="32" t="s">
        <v>55</v>
      </c>
      <c r="B58" s="81">
        <v>0.90024544179523147</v>
      </c>
      <c r="C58" s="81">
        <v>0.82524613220815757</v>
      </c>
      <c r="D58" s="81">
        <v>0.97083725305738477</v>
      </c>
      <c r="E58" s="81">
        <v>1.0634252766090073</v>
      </c>
      <c r="F58" s="82">
        <v>3.5354961832061069</v>
      </c>
      <c r="G58" s="82">
        <v>3.5279898218829513</v>
      </c>
      <c r="H58" s="95">
        <v>7.0634860050890582</v>
      </c>
      <c r="I58" s="8"/>
    </row>
    <row r="59" spans="1:9" ht="15" thickBot="1" x14ac:dyDescent="0.35">
      <c r="A59" s="37" t="s">
        <v>56</v>
      </c>
      <c r="B59" s="81">
        <v>1.0079309540471191</v>
      </c>
      <c r="C59" s="81">
        <v>0.97856154910096815</v>
      </c>
      <c r="D59" s="81">
        <v>0.9838709677419355</v>
      </c>
      <c r="E59" s="81">
        <v>1.2106741573033708</v>
      </c>
      <c r="F59" s="82">
        <v>4.4847528916929544</v>
      </c>
      <c r="G59" s="82">
        <v>4.9511041009463721</v>
      </c>
      <c r="H59" s="95">
        <v>9.4358569926393265</v>
      </c>
      <c r="I59" s="27"/>
    </row>
    <row r="60" spans="1:9" ht="15" thickBot="1" x14ac:dyDescent="0.35">
      <c r="A60" s="74"/>
      <c r="B60" s="75"/>
      <c r="C60" s="75"/>
      <c r="D60" s="75"/>
      <c r="E60" s="75"/>
      <c r="F60" s="75"/>
      <c r="G60" s="75"/>
      <c r="H60" s="75"/>
      <c r="I60" s="76"/>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2F06A-D38C-476B-860E-83549FA62D98}">
  <sheetPr>
    <tabColor rgb="FF00B050"/>
  </sheetPr>
  <dimension ref="A1:I63"/>
  <sheetViews>
    <sheetView topLeftCell="A14" zoomScale="75" zoomScaleNormal="75" workbookViewId="0">
      <selection activeCell="I45" sqref="I45"/>
    </sheetView>
  </sheetViews>
  <sheetFormatPr defaultRowHeight="14.4" x14ac:dyDescent="0.3"/>
  <cols>
    <col min="1" max="1" width="55.44140625" bestFit="1" customWidth="1"/>
    <col min="2" max="5" width="12" customWidth="1"/>
    <col min="6" max="8" width="12" style="321" customWidth="1"/>
    <col min="9" max="9" width="132.88671875" customWidth="1"/>
  </cols>
  <sheetData>
    <row r="1" spans="1:9" ht="69.599999999999994" thickBot="1" x14ac:dyDescent="0.35">
      <c r="A1" s="39" t="s">
        <v>158</v>
      </c>
      <c r="B1" s="35" t="s">
        <v>139</v>
      </c>
      <c r="C1" s="1" t="s">
        <v>140</v>
      </c>
      <c r="D1" s="1" t="s">
        <v>141</v>
      </c>
      <c r="E1" s="1" t="s">
        <v>142</v>
      </c>
      <c r="F1" s="1" t="s">
        <v>73</v>
      </c>
      <c r="G1" s="1" t="s">
        <v>74</v>
      </c>
      <c r="H1" s="2" t="s">
        <v>75</v>
      </c>
      <c r="I1" s="3" t="s">
        <v>209</v>
      </c>
    </row>
    <row r="2" spans="1:9" ht="18.600000000000001" thickBot="1" x14ac:dyDescent="0.35">
      <c r="A2" s="44" t="s">
        <v>57</v>
      </c>
      <c r="B2" s="109">
        <v>0.97510669232088432</v>
      </c>
      <c r="C2" s="110">
        <v>0.94669677031580024</v>
      </c>
      <c r="D2" s="111">
        <v>0.99288190262098452</v>
      </c>
      <c r="E2" s="111">
        <v>1.1143083025004203</v>
      </c>
      <c r="F2" s="112">
        <v>6.5489450056116736</v>
      </c>
      <c r="G2" s="112">
        <v>3.7032734754956977</v>
      </c>
      <c r="H2" s="113">
        <v>10.25221848110737</v>
      </c>
      <c r="I2" s="108"/>
    </row>
    <row r="3" spans="1:9" ht="15" thickBot="1" x14ac:dyDescent="0.35">
      <c r="A3" s="71" t="s">
        <v>59</v>
      </c>
      <c r="B3" s="292"/>
      <c r="C3" s="292"/>
      <c r="D3" s="292"/>
      <c r="E3" s="292"/>
      <c r="F3" s="318">
        <f>AVERAGE(F4:F14)</f>
        <v>5.3242227097879793</v>
      </c>
      <c r="G3" s="318">
        <f t="shared" ref="G3:H3" si="0">AVERAGE(G4:G14)</f>
        <v>5.6202531572868377</v>
      </c>
      <c r="H3" s="318">
        <f t="shared" si="0"/>
        <v>10.944475867074816</v>
      </c>
      <c r="I3" s="73"/>
    </row>
    <row r="4" spans="1:9" x14ac:dyDescent="0.3">
      <c r="A4" s="21" t="s">
        <v>0</v>
      </c>
      <c r="B4" s="84">
        <v>1.0888476776532074</v>
      </c>
      <c r="C4" s="85">
        <v>1.0975609756097562</v>
      </c>
      <c r="D4" s="85">
        <v>1.1179467084639498</v>
      </c>
      <c r="E4" s="85">
        <v>1.1882870981946281</v>
      </c>
      <c r="F4" s="257">
        <v>7.2235748218527318</v>
      </c>
      <c r="G4" s="257">
        <v>5.3831155977830569</v>
      </c>
      <c r="H4" s="296">
        <v>12.606690419635788</v>
      </c>
      <c r="I4" s="4"/>
    </row>
    <row r="5" spans="1:9" x14ac:dyDescent="0.3">
      <c r="A5" s="5" t="s">
        <v>1</v>
      </c>
      <c r="B5" s="88">
        <v>1.0005068657266611</v>
      </c>
      <c r="C5" s="81">
        <v>1.1166291745976813</v>
      </c>
      <c r="D5" s="81">
        <v>1.0678787878787879</v>
      </c>
      <c r="E5" s="81">
        <v>1.2875000000000001</v>
      </c>
      <c r="F5" s="185">
        <v>5.065839243498818</v>
      </c>
      <c r="G5" s="185">
        <v>4.6989361702127663</v>
      </c>
      <c r="H5" s="194">
        <v>9.7647754137115843</v>
      </c>
      <c r="I5" s="8"/>
    </row>
    <row r="6" spans="1:9" ht="28.8" x14ac:dyDescent="0.3">
      <c r="A6" s="5" t="s">
        <v>2</v>
      </c>
      <c r="B6" s="88">
        <v>1.0997592019263847</v>
      </c>
      <c r="C6" s="83">
        <v>0.65732722024112755</v>
      </c>
      <c r="D6" s="81">
        <v>1.1333333333333333</v>
      </c>
      <c r="E6" s="81">
        <v>0.76070623591284747</v>
      </c>
      <c r="F6" s="185">
        <v>3.8203703703703704</v>
      </c>
      <c r="G6" s="185">
        <v>4.8895061728395062</v>
      </c>
      <c r="H6" s="194">
        <v>8.7098765432098766</v>
      </c>
      <c r="I6" s="128" t="s">
        <v>213</v>
      </c>
    </row>
    <row r="7" spans="1:9" x14ac:dyDescent="0.3">
      <c r="A7" s="5" t="s">
        <v>3</v>
      </c>
      <c r="B7" s="88">
        <v>1.0144902234636872</v>
      </c>
      <c r="C7" s="81">
        <v>1.4049024870280908</v>
      </c>
      <c r="D7" s="81">
        <v>1.008785332314744</v>
      </c>
      <c r="E7" s="81">
        <v>1.5935828877005347</v>
      </c>
      <c r="F7" s="185">
        <v>3.668320105820106</v>
      </c>
      <c r="G7" s="185">
        <v>5.355820105820106</v>
      </c>
      <c r="H7" s="194">
        <v>9.0241402116402121</v>
      </c>
      <c r="I7" s="8"/>
    </row>
    <row r="8" spans="1:9" x14ac:dyDescent="0.3">
      <c r="A8" s="5" t="s">
        <v>4</v>
      </c>
      <c r="B8" s="88">
        <v>1.0053191489361701</v>
      </c>
      <c r="C8" s="81">
        <v>1.1035400585573596</v>
      </c>
      <c r="D8" s="81">
        <v>1.0777777777777777</v>
      </c>
      <c r="E8" s="81">
        <v>1.5915404040404042</v>
      </c>
      <c r="F8" s="185">
        <v>3.4850323624595467</v>
      </c>
      <c r="G8" s="185">
        <v>6.753775620280476</v>
      </c>
      <c r="H8" s="194">
        <v>10.238807982740022</v>
      </c>
      <c r="I8" s="8"/>
    </row>
    <row r="9" spans="1:9" x14ac:dyDescent="0.3">
      <c r="A9" s="5" t="s">
        <v>5</v>
      </c>
      <c r="B9" s="88">
        <v>0.95219551497247212</v>
      </c>
      <c r="C9" s="81">
        <v>0.99440986629783312</v>
      </c>
      <c r="D9" s="81">
        <v>0.98030303030303034</v>
      </c>
      <c r="E9" s="81">
        <v>1.167844522968198</v>
      </c>
      <c r="F9" s="185">
        <v>8.1692771084337341</v>
      </c>
      <c r="G9" s="185">
        <v>6.2522088353413663</v>
      </c>
      <c r="H9" s="194">
        <v>14.421485943775101</v>
      </c>
      <c r="I9" s="8"/>
    </row>
    <row r="10" spans="1:9" x14ac:dyDescent="0.3">
      <c r="A10" s="5" t="s">
        <v>6</v>
      </c>
      <c r="B10" s="88">
        <v>0.9866689454794052</v>
      </c>
      <c r="C10" s="81">
        <v>1.1071922544951591</v>
      </c>
      <c r="D10" s="81">
        <v>1.1003787878787878</v>
      </c>
      <c r="E10" s="81">
        <v>1.2339015151515151</v>
      </c>
      <c r="F10" s="185">
        <v>4.98407917383821</v>
      </c>
      <c r="G10" s="185">
        <v>5.5589500860585197</v>
      </c>
      <c r="H10" s="194">
        <v>10.543029259896731</v>
      </c>
      <c r="I10" s="8"/>
    </row>
    <row r="11" spans="1:9" x14ac:dyDescent="0.3">
      <c r="A11" s="5" t="s">
        <v>7</v>
      </c>
      <c r="B11" s="88">
        <v>0.94994259471871412</v>
      </c>
      <c r="C11" s="81">
        <v>1.3192358593705045</v>
      </c>
      <c r="D11" s="81">
        <v>0.96717171717171713</v>
      </c>
      <c r="E11" s="81">
        <v>1.4553030303030303</v>
      </c>
      <c r="F11" s="185">
        <v>3.7368667917448404</v>
      </c>
      <c r="G11" s="185">
        <v>7.1887116948092551</v>
      </c>
      <c r="H11" s="194">
        <v>10.925578486554096</v>
      </c>
      <c r="I11" s="8"/>
    </row>
    <row r="12" spans="1:9" ht="28.8" x14ac:dyDescent="0.3">
      <c r="A12" s="5" t="s">
        <v>210</v>
      </c>
      <c r="B12" s="88">
        <v>0.99290455481803619</v>
      </c>
      <c r="C12" s="83">
        <v>0.74413464807888474</v>
      </c>
      <c r="D12" s="81">
        <v>1.0429860401770514</v>
      </c>
      <c r="E12" s="81">
        <v>0.91821771009588271</v>
      </c>
      <c r="F12" s="185">
        <v>4.253703703703704</v>
      </c>
      <c r="G12" s="185">
        <v>4.6772727272727277</v>
      </c>
      <c r="H12" s="194">
        <v>8.9309764309764326</v>
      </c>
      <c r="I12" s="128" t="s">
        <v>213</v>
      </c>
    </row>
    <row r="13" spans="1:9" ht="28.8" x14ac:dyDescent="0.3">
      <c r="A13" s="5" t="s">
        <v>9</v>
      </c>
      <c r="B13" s="88">
        <v>1.1510539478385138</v>
      </c>
      <c r="C13" s="83">
        <v>0.72248781484400082</v>
      </c>
      <c r="D13" s="81">
        <v>1.1750505050505049</v>
      </c>
      <c r="E13" s="81">
        <v>0.84034090909090908</v>
      </c>
      <c r="F13" s="185">
        <v>6.5677083333333339</v>
      </c>
      <c r="G13" s="185">
        <v>6.0815104166666663</v>
      </c>
      <c r="H13" s="194">
        <v>12.649218749999999</v>
      </c>
      <c r="I13" s="128" t="s">
        <v>213</v>
      </c>
    </row>
    <row r="14" spans="1:9" ht="15" thickBot="1" x14ac:dyDescent="0.35">
      <c r="A14" s="289" t="s">
        <v>211</v>
      </c>
      <c r="B14" s="90">
        <v>0.85673200809865635</v>
      </c>
      <c r="C14" s="125">
        <v>0.55550578574094811</v>
      </c>
      <c r="D14" s="92">
        <v>0.89287360294964868</v>
      </c>
      <c r="E14" s="125">
        <v>0.62766135792120703</v>
      </c>
      <c r="F14" s="260">
        <v>7.5916777926123729</v>
      </c>
      <c r="G14" s="260">
        <v>4.9829773030707614</v>
      </c>
      <c r="H14" s="295">
        <v>12.574655095683134</v>
      </c>
      <c r="I14" s="266" t="s">
        <v>214</v>
      </c>
    </row>
    <row r="15" spans="1:9" ht="15" thickBot="1" x14ac:dyDescent="0.35">
      <c r="A15" s="71" t="s">
        <v>60</v>
      </c>
      <c r="B15" s="148"/>
      <c r="C15" s="148"/>
      <c r="D15" s="148"/>
      <c r="E15" s="148"/>
      <c r="F15" s="319">
        <f>AVERAGE(F16:F22)</f>
        <v>7.6537127023874252</v>
      </c>
      <c r="G15" s="319">
        <f t="shared" ref="G15:H15" si="1">AVERAGE(G16:G22)</f>
        <v>2.6536153387171462</v>
      </c>
      <c r="H15" s="319">
        <f t="shared" si="1"/>
        <v>10.307328041104572</v>
      </c>
      <c r="I15" s="243"/>
    </row>
    <row r="16" spans="1:9" x14ac:dyDescent="0.3">
      <c r="A16" s="36" t="s">
        <v>10</v>
      </c>
      <c r="B16" s="81">
        <v>1.001591204976132</v>
      </c>
      <c r="C16" s="81">
        <v>0.97988505747126442</v>
      </c>
      <c r="D16" s="81">
        <v>0.98333333333333328</v>
      </c>
      <c r="E16" s="81">
        <v>1.4666666666666666</v>
      </c>
      <c r="F16" s="185">
        <v>11.270072992700729</v>
      </c>
      <c r="G16" s="185">
        <v>3.0912408759124088</v>
      </c>
      <c r="H16" s="185">
        <v>14.361313868613138</v>
      </c>
      <c r="I16" s="23"/>
    </row>
    <row r="17" spans="1:9" x14ac:dyDescent="0.3">
      <c r="A17" s="32" t="s">
        <v>11</v>
      </c>
      <c r="B17" s="81">
        <v>0.93387307180225088</v>
      </c>
      <c r="C17" s="83">
        <v>0.45483528161530284</v>
      </c>
      <c r="D17" s="81">
        <v>0.92638493837193547</v>
      </c>
      <c r="E17" s="83">
        <v>0.4264705882352941</v>
      </c>
      <c r="F17" s="185">
        <v>18.860837438423644</v>
      </c>
      <c r="G17" s="185">
        <v>1.0747126436781609</v>
      </c>
      <c r="H17" s="185">
        <v>19.935550082101805</v>
      </c>
      <c r="I17" s="29" t="s">
        <v>215</v>
      </c>
    </row>
    <row r="18" spans="1:9" x14ac:dyDescent="0.3">
      <c r="A18" s="32" t="s">
        <v>12</v>
      </c>
      <c r="B18" s="81">
        <v>0.9175079319296221</v>
      </c>
      <c r="C18" s="81">
        <v>1.1844202898550724</v>
      </c>
      <c r="D18" s="81">
        <v>1.0818840579710145</v>
      </c>
      <c r="E18" s="81">
        <v>1.6333333333333333</v>
      </c>
      <c r="F18" s="185">
        <v>3.1723251028806585</v>
      </c>
      <c r="G18" s="185">
        <v>2.8410493827160495</v>
      </c>
      <c r="H18" s="185">
        <v>6.0133744855967075</v>
      </c>
      <c r="I18" s="8"/>
    </row>
    <row r="19" spans="1:9" x14ac:dyDescent="0.3">
      <c r="A19" s="32" t="s">
        <v>81</v>
      </c>
      <c r="B19" s="81">
        <v>0.97749546279491828</v>
      </c>
      <c r="C19" s="81">
        <v>1.0676673228346456</v>
      </c>
      <c r="D19" s="81">
        <v>1</v>
      </c>
      <c r="E19" s="81">
        <v>1.5423728813559323</v>
      </c>
      <c r="F19" s="185">
        <v>3.1212319790301444</v>
      </c>
      <c r="G19" s="185">
        <v>2.7932503276539973</v>
      </c>
      <c r="H19" s="185">
        <v>5.9144823066841417</v>
      </c>
      <c r="I19" s="29"/>
    </row>
    <row r="20" spans="1:9" x14ac:dyDescent="0.3">
      <c r="A20" s="32" t="s">
        <v>14</v>
      </c>
      <c r="B20" s="81">
        <v>0.95386511709808064</v>
      </c>
      <c r="C20" s="81">
        <v>1.2284407534452668</v>
      </c>
      <c r="D20" s="81">
        <v>0.99202898550724639</v>
      </c>
      <c r="E20" s="81">
        <v>1.6958978138049621</v>
      </c>
      <c r="F20" s="185">
        <v>3.3953654188948308</v>
      </c>
      <c r="G20" s="185">
        <v>3.05</v>
      </c>
      <c r="H20" s="185">
        <v>6.4453654188948306</v>
      </c>
      <c r="I20" s="8"/>
    </row>
    <row r="21" spans="1:9" x14ac:dyDescent="0.3">
      <c r="A21" s="32" t="s">
        <v>15</v>
      </c>
      <c r="B21" s="81">
        <v>0.85522242137852367</v>
      </c>
      <c r="C21" s="81">
        <v>1.2884707003334921</v>
      </c>
      <c r="D21" s="81">
        <v>0.86956521739130432</v>
      </c>
      <c r="E21" s="81">
        <v>1.6164251207729468</v>
      </c>
      <c r="F21" s="185">
        <v>5.5108823529411763</v>
      </c>
      <c r="G21" s="185">
        <v>2.9030392156862743</v>
      </c>
      <c r="H21" s="185">
        <v>8.4139215686274511</v>
      </c>
      <c r="I21" s="8"/>
    </row>
    <row r="22" spans="1:9" ht="15" thickBot="1" x14ac:dyDescent="0.35">
      <c r="A22" s="37" t="s">
        <v>16</v>
      </c>
      <c r="B22" s="81">
        <v>0.98089591567852441</v>
      </c>
      <c r="C22" s="81">
        <v>1.0289750957854407</v>
      </c>
      <c r="D22" s="81">
        <v>1.0210084033613445</v>
      </c>
      <c r="E22" s="81">
        <v>1.1833333333333333</v>
      </c>
      <c r="F22" s="185">
        <v>8.2452736318407975</v>
      </c>
      <c r="G22" s="185">
        <v>2.8220149253731344</v>
      </c>
      <c r="H22" s="185">
        <v>11.067288557213931</v>
      </c>
      <c r="I22" s="70"/>
    </row>
    <row r="23" spans="1:9" ht="15" thickBot="1" x14ac:dyDescent="0.35">
      <c r="A23" s="71" t="s">
        <v>61</v>
      </c>
      <c r="B23" s="292"/>
      <c r="C23" s="292"/>
      <c r="D23" s="292"/>
      <c r="E23" s="292"/>
      <c r="F23" s="318">
        <f>AVERAGE(F24:F32)</f>
        <v>7.9055427998366161</v>
      </c>
      <c r="G23" s="318">
        <f t="shared" ref="G23:H23" si="2">AVERAGE(G24:G32)</f>
        <v>3.9566954827178811</v>
      </c>
      <c r="H23" s="318">
        <f t="shared" si="2"/>
        <v>11.862238282554499</v>
      </c>
      <c r="I23" s="73"/>
    </row>
    <row r="24" spans="1:9" x14ac:dyDescent="0.3">
      <c r="A24" s="31" t="s">
        <v>18</v>
      </c>
      <c r="B24" s="84">
        <v>1.2236501227161167</v>
      </c>
      <c r="C24" s="85">
        <v>0.89498861047835987</v>
      </c>
      <c r="D24" s="85">
        <v>1.2377179080824088</v>
      </c>
      <c r="E24" s="85">
        <v>0.94623655913978499</v>
      </c>
      <c r="F24" s="257">
        <v>27.455275229357799</v>
      </c>
      <c r="G24" s="257">
        <v>3.0493119266055047</v>
      </c>
      <c r="H24" s="258">
        <v>30.504587155963304</v>
      </c>
      <c r="I24" s="294"/>
    </row>
    <row r="25" spans="1:9" x14ac:dyDescent="0.3">
      <c r="A25" s="32" t="s">
        <v>20</v>
      </c>
      <c r="B25" s="88">
        <v>1.0228860515538425</v>
      </c>
      <c r="C25" s="81">
        <v>0.75664133188563154</v>
      </c>
      <c r="D25" s="81">
        <v>1.0011244377811095</v>
      </c>
      <c r="E25" s="81">
        <v>1.0323671497584541</v>
      </c>
      <c r="F25" s="185">
        <v>3.4310515873015874</v>
      </c>
      <c r="G25" s="185">
        <v>3.8483796296296298</v>
      </c>
      <c r="H25" s="259">
        <v>7.2794312169312176</v>
      </c>
      <c r="I25" s="290"/>
    </row>
    <row r="26" spans="1:9" x14ac:dyDescent="0.3">
      <c r="A26" s="32" t="s">
        <v>21</v>
      </c>
      <c r="B26" s="88">
        <v>1.0095858202206547</v>
      </c>
      <c r="C26" s="81">
        <v>0.844471694257102</v>
      </c>
      <c r="D26" s="81">
        <v>0.99669727726760105</v>
      </c>
      <c r="E26" s="81">
        <v>0.96877470355731221</v>
      </c>
      <c r="F26" s="185">
        <v>3.8034221525600831</v>
      </c>
      <c r="G26" s="185">
        <v>6.3115987460815051</v>
      </c>
      <c r="H26" s="259">
        <v>10.115020898641587</v>
      </c>
      <c r="I26" s="293"/>
    </row>
    <row r="27" spans="1:9" x14ac:dyDescent="0.3">
      <c r="A27" s="32" t="s">
        <v>22</v>
      </c>
      <c r="B27" s="88">
        <v>1.0074360499702557</v>
      </c>
      <c r="C27" s="83">
        <v>0.59337216970762929</v>
      </c>
      <c r="D27" s="81">
        <v>0.99065147531405195</v>
      </c>
      <c r="E27" s="81">
        <v>1.0332193453834881</v>
      </c>
      <c r="F27" s="185">
        <v>6.7880608974358978</v>
      </c>
      <c r="G27" s="185">
        <v>3.1366185897435899</v>
      </c>
      <c r="H27" s="259">
        <v>9.9246794871794872</v>
      </c>
      <c r="I27" s="293" t="s">
        <v>217</v>
      </c>
    </row>
    <row r="28" spans="1:9" x14ac:dyDescent="0.3">
      <c r="A28" s="32" t="s">
        <v>23</v>
      </c>
      <c r="B28" s="88">
        <v>0.97469826959429984</v>
      </c>
      <c r="C28" s="81">
        <v>1.0299951620706338</v>
      </c>
      <c r="D28" s="81">
        <v>0.99239130434782608</v>
      </c>
      <c r="E28" s="81">
        <v>1.2144601856375183</v>
      </c>
      <c r="F28" s="185">
        <v>4.3441512125534949</v>
      </c>
      <c r="G28" s="185">
        <v>3.2917261055634808</v>
      </c>
      <c r="H28" s="259">
        <v>7.6358773181169761</v>
      </c>
      <c r="I28" s="56"/>
    </row>
    <row r="29" spans="1:9" x14ac:dyDescent="0.3">
      <c r="A29" s="38" t="s">
        <v>133</v>
      </c>
      <c r="B29" s="88">
        <v>0.92976461655277143</v>
      </c>
      <c r="C29" s="81">
        <v>0.94290492116579072</v>
      </c>
      <c r="D29" s="81">
        <v>1.0685990338164251</v>
      </c>
      <c r="E29" s="81">
        <v>1.064975845410628</v>
      </c>
      <c r="F29" s="185">
        <v>4.4939420803782504</v>
      </c>
      <c r="G29" s="185">
        <v>3.7039007092198584</v>
      </c>
      <c r="H29" s="259">
        <v>8.1978427895981074</v>
      </c>
      <c r="I29" s="56"/>
    </row>
    <row r="30" spans="1:9" x14ac:dyDescent="0.3">
      <c r="A30" s="32" t="s">
        <v>181</v>
      </c>
      <c r="B30" s="88">
        <v>0.97112330349408027</v>
      </c>
      <c r="C30" s="81">
        <v>1.0287795992714026</v>
      </c>
      <c r="D30" s="81">
        <v>0.9916666666666667</v>
      </c>
      <c r="E30" s="81">
        <v>1.2</v>
      </c>
      <c r="F30" s="185">
        <v>4.0612516644474033</v>
      </c>
      <c r="G30" s="185">
        <v>4.0852197070572567</v>
      </c>
      <c r="H30" s="259">
        <v>8.1464713715046599</v>
      </c>
      <c r="I30" s="56"/>
    </row>
    <row r="31" spans="1:9" x14ac:dyDescent="0.3">
      <c r="A31" s="32" t="s">
        <v>201</v>
      </c>
      <c r="B31" s="88">
        <v>0.96219931271477654</v>
      </c>
      <c r="C31" s="83">
        <v>0.66562198649951787</v>
      </c>
      <c r="D31" s="81">
        <v>1</v>
      </c>
      <c r="E31" s="81">
        <v>1.0166666666666666</v>
      </c>
      <c r="F31" s="185">
        <v>3.849765258215962</v>
      </c>
      <c r="G31" s="185">
        <v>3.9204225352112676</v>
      </c>
      <c r="H31" s="259">
        <v>7.7701877934272296</v>
      </c>
      <c r="I31" s="8" t="s">
        <v>216</v>
      </c>
    </row>
    <row r="32" spans="1:9" ht="15" thickBot="1" x14ac:dyDescent="0.35">
      <c r="A32" s="34" t="s">
        <v>25</v>
      </c>
      <c r="B32" s="90">
        <v>0.99554069119286515</v>
      </c>
      <c r="C32" s="125">
        <v>0.33852723915050786</v>
      </c>
      <c r="D32" s="92">
        <v>1</v>
      </c>
      <c r="E32" s="92" t="s">
        <v>19</v>
      </c>
      <c r="F32" s="260">
        <v>12.92296511627907</v>
      </c>
      <c r="G32" s="260">
        <v>4.2630813953488369</v>
      </c>
      <c r="H32" s="261">
        <v>17.186046511627907</v>
      </c>
      <c r="I32" s="291" t="s">
        <v>218</v>
      </c>
    </row>
    <row r="33" spans="1:9" ht="15" thickBot="1" x14ac:dyDescent="0.35">
      <c r="A33" s="71" t="s">
        <v>62</v>
      </c>
      <c r="B33" s="72"/>
      <c r="C33" s="72"/>
      <c r="D33" s="72"/>
      <c r="E33" s="72"/>
      <c r="F33" s="228">
        <f>AVERAGE(F34:F42)</f>
        <v>11.413026665807925</v>
      </c>
      <c r="G33" s="228">
        <f t="shared" ref="G33:H33" si="3">AVERAGE(G34:G42)</f>
        <v>2.5171626129339235</v>
      </c>
      <c r="H33" s="228">
        <f t="shared" si="3"/>
        <v>13.930189278741846</v>
      </c>
      <c r="I33" s="73"/>
    </row>
    <row r="34" spans="1:9" ht="28.8" x14ac:dyDescent="0.3">
      <c r="A34" s="36" t="s">
        <v>27</v>
      </c>
      <c r="B34" s="81">
        <v>0.88312278094294439</v>
      </c>
      <c r="C34" s="83">
        <v>0.57623318385650224</v>
      </c>
      <c r="D34" s="81">
        <v>0.91539906930732418</v>
      </c>
      <c r="E34" s="83">
        <v>0.39249011857707511</v>
      </c>
      <c r="F34" s="185">
        <v>26.587468982630273</v>
      </c>
      <c r="G34" s="185">
        <v>3.1451612903225805</v>
      </c>
      <c r="H34" s="185">
        <v>29.732630272952854</v>
      </c>
      <c r="I34" s="213" t="s">
        <v>219</v>
      </c>
    </row>
    <row r="35" spans="1:9" x14ac:dyDescent="0.3">
      <c r="A35" s="32" t="s">
        <v>28</v>
      </c>
      <c r="B35" s="81">
        <v>1.032828889422692</v>
      </c>
      <c r="C35" s="81">
        <v>0.95340501792114696</v>
      </c>
      <c r="D35" s="81">
        <v>0.92891682785299812</v>
      </c>
      <c r="E35" s="81" t="s">
        <v>19</v>
      </c>
      <c r="F35" s="185">
        <v>8.7733477011494259</v>
      </c>
      <c r="G35" s="185">
        <v>1.6810344827586208</v>
      </c>
      <c r="H35" s="185">
        <v>10.454382183908047</v>
      </c>
      <c r="I35" s="8"/>
    </row>
    <row r="36" spans="1:9" x14ac:dyDescent="0.3">
      <c r="A36" s="32" t="s">
        <v>29</v>
      </c>
      <c r="B36" s="81">
        <v>1.0895799776979309</v>
      </c>
      <c r="C36" s="81">
        <v>1.0064493013256897</v>
      </c>
      <c r="D36" s="81">
        <v>1.0865942028985507</v>
      </c>
      <c r="E36" s="81">
        <v>0.93313953488372092</v>
      </c>
      <c r="F36" s="185">
        <v>11.40448717948718</v>
      </c>
      <c r="G36" s="185">
        <v>3.446794871794872</v>
      </c>
      <c r="H36" s="185">
        <v>14.851282051282052</v>
      </c>
      <c r="I36" s="8"/>
    </row>
    <row r="37" spans="1:9" x14ac:dyDescent="0.3">
      <c r="A37" s="32" t="s">
        <v>30</v>
      </c>
      <c r="B37" s="81">
        <v>0.92035398230088494</v>
      </c>
      <c r="C37" s="81">
        <v>2.2966714905933432</v>
      </c>
      <c r="D37" s="81">
        <v>0.88729441459045766</v>
      </c>
      <c r="E37" s="81">
        <v>1.8</v>
      </c>
      <c r="F37" s="185">
        <v>8.9695243804956046</v>
      </c>
      <c r="G37" s="185">
        <v>1.6960431654676258</v>
      </c>
      <c r="H37" s="185">
        <v>10.66556754596323</v>
      </c>
      <c r="I37" s="29"/>
    </row>
    <row r="38" spans="1:9" ht="28.8" x14ac:dyDescent="0.3">
      <c r="A38" s="32" t="s">
        <v>31</v>
      </c>
      <c r="B38" s="81">
        <v>0.88359157727453319</v>
      </c>
      <c r="C38" s="83">
        <v>0.55830670926517567</v>
      </c>
      <c r="D38" s="81">
        <v>0.83249704840613936</v>
      </c>
      <c r="E38" s="83">
        <v>0.53105590062111796</v>
      </c>
      <c r="F38" s="185">
        <v>11.083971902937421</v>
      </c>
      <c r="G38" s="185">
        <v>2.6494252873563218</v>
      </c>
      <c r="H38" s="185">
        <v>13.733397190293744</v>
      </c>
      <c r="I38" s="128" t="s">
        <v>220</v>
      </c>
    </row>
    <row r="39" spans="1:9" x14ac:dyDescent="0.3">
      <c r="A39" s="32" t="s">
        <v>32</v>
      </c>
      <c r="B39" s="81">
        <v>0.83922177130580089</v>
      </c>
      <c r="C39" s="81">
        <v>1.5476858345021038</v>
      </c>
      <c r="D39" s="81">
        <v>0.88507559416140125</v>
      </c>
      <c r="E39" s="81">
        <v>1.0333333333333334</v>
      </c>
      <c r="F39" s="185">
        <v>9.1441504178272979</v>
      </c>
      <c r="G39" s="185">
        <v>2.5299442896935935</v>
      </c>
      <c r="H39" s="185">
        <v>11.674094707520892</v>
      </c>
      <c r="I39" s="29"/>
    </row>
    <row r="40" spans="1:9" x14ac:dyDescent="0.3">
      <c r="A40" s="32" t="s">
        <v>33</v>
      </c>
      <c r="B40" s="81">
        <v>0.99827574315470036</v>
      </c>
      <c r="C40" s="81">
        <v>1.4936350777934937</v>
      </c>
      <c r="D40" s="81">
        <v>1.1658885322439452</v>
      </c>
      <c r="E40" s="81">
        <v>1.1681159420289855</v>
      </c>
      <c r="F40" s="185">
        <v>8.8025615435795093</v>
      </c>
      <c r="G40" s="185">
        <v>1.8582834331337326</v>
      </c>
      <c r="H40" s="185">
        <v>10.660844976713241</v>
      </c>
      <c r="I40" s="8"/>
    </row>
    <row r="41" spans="1:9" x14ac:dyDescent="0.3">
      <c r="A41" s="32" t="s">
        <v>34</v>
      </c>
      <c r="B41" s="81">
        <v>0.91157725388280431</v>
      </c>
      <c r="C41" s="81">
        <v>1.0873925501432664</v>
      </c>
      <c r="D41" s="81">
        <v>0.89142512077294689</v>
      </c>
      <c r="E41" s="81">
        <v>0.9</v>
      </c>
      <c r="F41" s="185">
        <v>9.1892806267806275</v>
      </c>
      <c r="G41" s="185">
        <v>1.4743589743589745</v>
      </c>
      <c r="H41" s="185">
        <v>10.663639601139602</v>
      </c>
      <c r="I41" s="29"/>
    </row>
    <row r="42" spans="1:9" ht="15" thickBot="1" x14ac:dyDescent="0.35">
      <c r="A42" s="37" t="s">
        <v>35</v>
      </c>
      <c r="B42" s="81">
        <v>1.3442152466367714</v>
      </c>
      <c r="C42" s="81">
        <v>1.1595174262734584</v>
      </c>
      <c r="D42" s="81">
        <v>1.1550866981932824</v>
      </c>
      <c r="E42" s="81">
        <v>1.064538043478261</v>
      </c>
      <c r="F42" s="185">
        <v>8.7624472573839665</v>
      </c>
      <c r="G42" s="185">
        <v>4.1734177215189874</v>
      </c>
      <c r="H42" s="185">
        <v>12.935864978902954</v>
      </c>
      <c r="I42" s="70"/>
    </row>
    <row r="43" spans="1:9" ht="15" thickBot="1" x14ac:dyDescent="0.35">
      <c r="A43" s="71" t="s">
        <v>63</v>
      </c>
      <c r="B43" s="75"/>
      <c r="C43" s="75"/>
      <c r="D43" s="75"/>
      <c r="E43" s="75"/>
      <c r="F43" s="228">
        <f>AVERAGE(F44:F48)</f>
        <v>8.7313919303296554</v>
      </c>
      <c r="G43" s="228">
        <f t="shared" ref="G43:H43" si="4">AVERAGE(G44:G48)</f>
        <v>2.3507331487353511</v>
      </c>
      <c r="H43" s="228">
        <f t="shared" si="4"/>
        <v>11.082125079065005</v>
      </c>
      <c r="I43" s="76"/>
    </row>
    <row r="44" spans="1:9" x14ac:dyDescent="0.3">
      <c r="A44" s="36" t="s">
        <v>37</v>
      </c>
      <c r="B44" s="81">
        <v>1.4383026242322725</v>
      </c>
      <c r="C44" s="81">
        <v>0.77832674571805005</v>
      </c>
      <c r="D44" s="81">
        <v>1.3211111111111111</v>
      </c>
      <c r="E44" s="83">
        <v>1</v>
      </c>
      <c r="F44" s="185">
        <v>15.385093167701863</v>
      </c>
      <c r="G44" s="185">
        <v>3.2057453416149069</v>
      </c>
      <c r="H44" s="194">
        <v>18.590838509316772</v>
      </c>
      <c r="I44" s="14"/>
    </row>
    <row r="45" spans="1:9" x14ac:dyDescent="0.3">
      <c r="A45" s="32" t="s">
        <v>39</v>
      </c>
      <c r="B45" s="81">
        <v>0.95512428298279162</v>
      </c>
      <c r="C45" s="83">
        <v>0.41184767277856138</v>
      </c>
      <c r="D45" s="81">
        <v>0.93791574279379153</v>
      </c>
      <c r="E45" s="81">
        <v>0.8666666666666667</v>
      </c>
      <c r="F45" s="185">
        <v>13.694166666666666</v>
      </c>
      <c r="G45" s="185">
        <v>0.61805555555555558</v>
      </c>
      <c r="H45" s="194">
        <v>14.312222222222221</v>
      </c>
      <c r="I45" s="297" t="s">
        <v>221</v>
      </c>
    </row>
    <row r="46" spans="1:9" x14ac:dyDescent="0.3">
      <c r="A46" s="32" t="s">
        <v>40</v>
      </c>
      <c r="B46" s="81">
        <v>0.83865198154946818</v>
      </c>
      <c r="C46" s="81">
        <v>0.9608888888888889</v>
      </c>
      <c r="D46" s="83">
        <v>0.69503968253968251</v>
      </c>
      <c r="E46" s="81">
        <v>1.0569444444444445</v>
      </c>
      <c r="F46" s="185">
        <v>4.2967062634989199</v>
      </c>
      <c r="G46" s="185">
        <v>1.9892008639308856</v>
      </c>
      <c r="H46" s="194">
        <v>6.2859071274298053</v>
      </c>
      <c r="I46" s="104" t="s">
        <v>222</v>
      </c>
    </row>
    <row r="47" spans="1:9" x14ac:dyDescent="0.3">
      <c r="A47" s="32" t="s">
        <v>41</v>
      </c>
      <c r="B47" s="83">
        <v>0.38367269984917046</v>
      </c>
      <c r="C47" s="81">
        <v>1.151238591916558</v>
      </c>
      <c r="D47" s="83">
        <v>0.50980392156862742</v>
      </c>
      <c r="E47" s="81">
        <v>0.9307909604519774</v>
      </c>
      <c r="F47" s="185">
        <v>4.1235011990407671</v>
      </c>
      <c r="G47" s="185">
        <v>1.8489208633093526</v>
      </c>
      <c r="H47" s="194">
        <v>5.9724220623501196</v>
      </c>
      <c r="I47" s="103" t="s">
        <v>223</v>
      </c>
    </row>
    <row r="48" spans="1:9" ht="15" thickBot="1" x14ac:dyDescent="0.35">
      <c r="A48" s="37" t="s">
        <v>42</v>
      </c>
      <c r="B48" s="81">
        <v>0.92780078390094589</v>
      </c>
      <c r="C48" s="81">
        <v>0.93906596801134934</v>
      </c>
      <c r="D48" s="81">
        <v>1.04</v>
      </c>
      <c r="E48" s="81">
        <v>1.0936454849498327</v>
      </c>
      <c r="F48" s="185">
        <v>6.1574923547400608</v>
      </c>
      <c r="G48" s="185">
        <v>4.0917431192660549</v>
      </c>
      <c r="H48" s="194">
        <v>10.249235474006117</v>
      </c>
      <c r="I48" s="105"/>
    </row>
    <row r="49" spans="1:9" ht="15" thickBot="1" x14ac:dyDescent="0.35">
      <c r="A49" s="71" t="s">
        <v>44</v>
      </c>
      <c r="B49" s="75"/>
      <c r="C49" s="75"/>
      <c r="D49" s="75"/>
      <c r="E49" s="75"/>
      <c r="F49" s="228">
        <f>AVERAGE(F50:F62)</f>
        <v>5.6528261491256391</v>
      </c>
      <c r="G49" s="228">
        <f t="shared" ref="G49:H49" si="5">AVERAGE(G50:G62)</f>
        <v>3.706322201946703</v>
      </c>
      <c r="H49" s="228">
        <f t="shared" si="5"/>
        <v>9.3591483510723421</v>
      </c>
      <c r="I49" s="76"/>
    </row>
    <row r="50" spans="1:9" x14ac:dyDescent="0.3">
      <c r="A50" s="31" t="s">
        <v>45</v>
      </c>
      <c r="B50" s="81">
        <v>1.0727272727272728</v>
      </c>
      <c r="C50" s="81">
        <v>0.93645126740449836</v>
      </c>
      <c r="D50" s="81">
        <v>1.0888888888888888</v>
      </c>
      <c r="E50" s="81">
        <v>0.99758454106280192</v>
      </c>
      <c r="F50" s="185">
        <v>3.2123456790123455</v>
      </c>
      <c r="G50" s="185">
        <v>2.893827160493827</v>
      </c>
      <c r="H50" s="185">
        <v>6.106172839506173</v>
      </c>
      <c r="I50" s="102"/>
    </row>
    <row r="51" spans="1:9" x14ac:dyDescent="0.3">
      <c r="A51" s="32" t="s">
        <v>46</v>
      </c>
      <c r="B51" s="81">
        <v>1.0407647907647908</v>
      </c>
      <c r="C51" s="81">
        <v>0.99533548618586298</v>
      </c>
      <c r="D51" s="81">
        <v>1.1111111111111112</v>
      </c>
      <c r="E51" s="81">
        <v>1.1444444444444444</v>
      </c>
      <c r="F51" s="185">
        <v>3.4752010723860591</v>
      </c>
      <c r="G51" s="185">
        <v>3.4470509383378016</v>
      </c>
      <c r="H51" s="185">
        <v>6.9222520107238603</v>
      </c>
      <c r="I51" s="103"/>
    </row>
    <row r="52" spans="1:9" x14ac:dyDescent="0.3">
      <c r="A52" s="32" t="s">
        <v>47</v>
      </c>
      <c r="B52" s="81">
        <v>1.0950601760373631</v>
      </c>
      <c r="C52" s="81">
        <v>1.1805306561491573</v>
      </c>
      <c r="D52" s="81">
        <v>1.1458937198067634</v>
      </c>
      <c r="E52" s="81">
        <v>1.6396135265700482</v>
      </c>
      <c r="F52" s="185">
        <v>3.5149805447470821</v>
      </c>
      <c r="G52" s="185">
        <v>4.3362516212710762</v>
      </c>
      <c r="H52" s="185">
        <v>7.8512321660181588</v>
      </c>
      <c r="I52" s="106"/>
    </row>
    <row r="53" spans="1:9" x14ac:dyDescent="0.3">
      <c r="A53" s="32" t="s">
        <v>48</v>
      </c>
      <c r="B53" s="81">
        <v>1.0108138873079111</v>
      </c>
      <c r="C53" s="81">
        <v>1.3325349301397205</v>
      </c>
      <c r="D53" s="81">
        <v>1.0114942528735633</v>
      </c>
      <c r="E53" s="81">
        <v>1.6507083536883245</v>
      </c>
      <c r="F53" s="185">
        <v>2.9859872611464966</v>
      </c>
      <c r="G53" s="185">
        <v>4.2783439490445856</v>
      </c>
      <c r="H53" s="185">
        <v>7.2643312101910826</v>
      </c>
      <c r="I53" s="106"/>
    </row>
    <row r="54" spans="1:9" x14ac:dyDescent="0.3">
      <c r="A54" s="32" t="s">
        <v>49</v>
      </c>
      <c r="B54" s="81">
        <v>0.91262135922330101</v>
      </c>
      <c r="C54" s="81">
        <v>1.1106306306306306</v>
      </c>
      <c r="D54" s="81">
        <v>0.97777777777777775</v>
      </c>
      <c r="E54" s="81">
        <v>1.3</v>
      </c>
      <c r="F54" s="185">
        <v>2.8056580565805658</v>
      </c>
      <c r="G54" s="185">
        <v>3.550430504305043</v>
      </c>
      <c r="H54" s="185">
        <v>6.3560885608856088</v>
      </c>
      <c r="I54" s="106"/>
    </row>
    <row r="55" spans="1:9" x14ac:dyDescent="0.3">
      <c r="A55" s="32" t="s">
        <v>50</v>
      </c>
      <c r="B55" s="81">
        <v>1.0299537158326784</v>
      </c>
      <c r="C55" s="81">
        <v>1.0745267193865324</v>
      </c>
      <c r="D55" s="81">
        <v>0.94492753623188408</v>
      </c>
      <c r="E55" s="81">
        <v>1.1666666666666667</v>
      </c>
      <c r="F55" s="185">
        <v>5.4316712834718377</v>
      </c>
      <c r="G55" s="185">
        <v>4.3000923361034165</v>
      </c>
      <c r="H55" s="185">
        <v>9.7317636195752542</v>
      </c>
      <c r="I55" s="106"/>
    </row>
    <row r="56" spans="1:9" x14ac:dyDescent="0.3">
      <c r="A56" s="32" t="s">
        <v>54</v>
      </c>
      <c r="B56" s="81">
        <v>0.9948320413436692</v>
      </c>
      <c r="C56" s="81">
        <v>1.0309030259709315</v>
      </c>
      <c r="D56" s="81">
        <v>0.97628602699744615</v>
      </c>
      <c r="E56" s="81">
        <v>1.3048309178743962</v>
      </c>
      <c r="F56" s="185">
        <v>4.2764623955431755</v>
      </c>
      <c r="G56" s="185">
        <v>3.889600742804086</v>
      </c>
      <c r="H56" s="185">
        <v>8.1660631383472619</v>
      </c>
      <c r="I56" s="103"/>
    </row>
    <row r="57" spans="1:9" x14ac:dyDescent="0.3">
      <c r="A57" s="32" t="s">
        <v>51</v>
      </c>
      <c r="B57" s="81">
        <v>0.92851959361393321</v>
      </c>
      <c r="C57" s="81">
        <v>1.0791757049891539</v>
      </c>
      <c r="D57" s="81">
        <v>0.92270531400966183</v>
      </c>
      <c r="E57" s="81">
        <v>1.3642512077294686</v>
      </c>
      <c r="F57" s="185">
        <v>3.2572886297376091</v>
      </c>
      <c r="G57" s="185">
        <v>4.2339650145772598</v>
      </c>
      <c r="H57" s="185">
        <v>7.4912536443148685</v>
      </c>
      <c r="I57" s="103"/>
    </row>
    <row r="58" spans="1:9" x14ac:dyDescent="0.3">
      <c r="A58" s="36" t="s">
        <v>52</v>
      </c>
      <c r="B58" s="81">
        <v>0.94205539358600587</v>
      </c>
      <c r="C58" s="81">
        <v>1.0939971243709561</v>
      </c>
      <c r="D58" s="81">
        <v>1.0111111111111111</v>
      </c>
      <c r="E58" s="81">
        <v>1.2990338164251207</v>
      </c>
      <c r="F58" s="185">
        <v>3.1021220159151195</v>
      </c>
      <c r="G58" s="185">
        <v>3.8013925729442972</v>
      </c>
      <c r="H58" s="185">
        <v>6.9035145888594167</v>
      </c>
      <c r="I58" s="106"/>
    </row>
    <row r="59" spans="1:9" x14ac:dyDescent="0.3">
      <c r="A59" s="32" t="s">
        <v>53</v>
      </c>
      <c r="B59" s="81">
        <v>0.8245665589186012</v>
      </c>
      <c r="C59" s="83">
        <v>0.63478260869565217</v>
      </c>
      <c r="D59" s="83">
        <v>0.72209336039431715</v>
      </c>
      <c r="E59" s="81" t="s">
        <v>19</v>
      </c>
      <c r="F59" s="185">
        <v>28.172872340425531</v>
      </c>
      <c r="G59" s="185">
        <v>2.3297872340425534</v>
      </c>
      <c r="H59" s="185">
        <v>30.502659574468087</v>
      </c>
      <c r="I59" s="107" t="s">
        <v>85</v>
      </c>
    </row>
    <row r="60" spans="1:9" x14ac:dyDescent="0.3">
      <c r="A60" s="32" t="s">
        <v>212</v>
      </c>
      <c r="B60" s="81">
        <v>0.98591040462427748</v>
      </c>
      <c r="C60" s="81">
        <v>1.0403458213256485</v>
      </c>
      <c r="D60" s="81">
        <v>1.0007256894049348</v>
      </c>
      <c r="E60" s="81">
        <v>1.2</v>
      </c>
      <c r="F60" s="185">
        <v>6.0696902654867255</v>
      </c>
      <c r="G60" s="185">
        <v>3.4292035398230087</v>
      </c>
      <c r="H60" s="185">
        <v>9.4988938053097343</v>
      </c>
      <c r="I60" s="107"/>
    </row>
    <row r="61" spans="1:9" x14ac:dyDescent="0.3">
      <c r="A61" s="32" t="s">
        <v>55</v>
      </c>
      <c r="B61" s="81">
        <v>0.92940108892921958</v>
      </c>
      <c r="C61" s="81">
        <v>0.99382716049382713</v>
      </c>
      <c r="D61" s="81">
        <v>1.010144927536232</v>
      </c>
      <c r="E61" s="81">
        <v>1.1842995169082127</v>
      </c>
      <c r="F61" s="185">
        <v>3.6975357710651826</v>
      </c>
      <c r="G61" s="185">
        <v>4.124403815580286</v>
      </c>
      <c r="H61" s="185">
        <v>7.8219395866454686</v>
      </c>
      <c r="I61" s="103"/>
    </row>
    <row r="62" spans="1:9" ht="15" thickBot="1" x14ac:dyDescent="0.35">
      <c r="A62" s="37" t="s">
        <v>56</v>
      </c>
      <c r="B62" s="81">
        <v>1.0020427781783225</v>
      </c>
      <c r="C62" s="81">
        <v>0.99137311286843999</v>
      </c>
      <c r="D62" s="81">
        <v>1.0030193236714977</v>
      </c>
      <c r="E62" s="81">
        <v>1.058695652173913</v>
      </c>
      <c r="F62" s="185">
        <v>3.4849246231155777</v>
      </c>
      <c r="G62" s="185">
        <v>3.5678391959798996</v>
      </c>
      <c r="H62" s="185">
        <v>7.0527638190954773</v>
      </c>
      <c r="I62" s="105"/>
    </row>
    <row r="63" spans="1:9" ht="15" thickBot="1" x14ac:dyDescent="0.35">
      <c r="A63" s="74"/>
      <c r="B63" s="75"/>
      <c r="C63" s="75"/>
      <c r="D63" s="75"/>
      <c r="E63" s="75"/>
      <c r="F63" s="320"/>
      <c r="G63" s="320"/>
      <c r="H63" s="320"/>
      <c r="I63" s="76"/>
    </row>
  </sheetData>
  <phoneticPr fontId="21"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6EDA6-7110-421B-97E4-0A380B92E4C7}">
  <sheetPr>
    <tabColor rgb="FF00B050"/>
  </sheetPr>
  <dimension ref="A1:J63"/>
  <sheetViews>
    <sheetView topLeftCell="A21" workbookViewId="0">
      <selection activeCell="I8" sqref="I8"/>
    </sheetView>
  </sheetViews>
  <sheetFormatPr defaultRowHeight="14.4" x14ac:dyDescent="0.3"/>
  <cols>
    <col min="1" max="1" width="55.44140625" bestFit="1" customWidth="1"/>
    <col min="2" max="5" width="12" customWidth="1"/>
    <col min="6" max="8" width="12" style="321" customWidth="1"/>
    <col min="9" max="9" width="109.33203125" customWidth="1"/>
  </cols>
  <sheetData>
    <row r="1" spans="1:9" ht="69.599999999999994" thickBot="1" x14ac:dyDescent="0.35">
      <c r="A1" s="39" t="s">
        <v>224</v>
      </c>
      <c r="B1" s="35" t="s">
        <v>139</v>
      </c>
      <c r="C1" s="1" t="s">
        <v>140</v>
      </c>
      <c r="D1" s="1" t="s">
        <v>141</v>
      </c>
      <c r="E1" s="1" t="s">
        <v>142</v>
      </c>
      <c r="F1" s="1" t="s">
        <v>73</v>
      </c>
      <c r="G1" s="1" t="s">
        <v>74</v>
      </c>
      <c r="H1" s="2" t="s">
        <v>75</v>
      </c>
      <c r="I1" s="3" t="s">
        <v>209</v>
      </c>
    </row>
    <row r="2" spans="1:9" ht="18.600000000000001" thickBot="1" x14ac:dyDescent="0.35">
      <c r="A2" s="44" t="s">
        <v>57</v>
      </c>
      <c r="B2" s="78">
        <v>0.99071247215917735</v>
      </c>
      <c r="C2" s="78">
        <v>1.0222700001722127</v>
      </c>
      <c r="D2" s="79">
        <v>1.0071925451547339</v>
      </c>
      <c r="E2" s="79">
        <v>1.1088516036459097</v>
      </c>
      <c r="F2" s="77">
        <v>6.8252838578767854</v>
      </c>
      <c r="G2" s="77">
        <v>3.9171841946207318</v>
      </c>
      <c r="H2" s="77">
        <v>10.742468052497516</v>
      </c>
      <c r="I2" s="108"/>
    </row>
    <row r="3" spans="1:9" ht="15" thickBot="1" x14ac:dyDescent="0.35">
      <c r="A3" s="71" t="s">
        <v>59</v>
      </c>
      <c r="B3" s="292"/>
      <c r="C3" s="292"/>
      <c r="D3" s="292"/>
      <c r="E3" s="292"/>
      <c r="F3" s="318">
        <f>AVERAGE(F4:F14)</f>
        <v>5.5846831611967493</v>
      </c>
      <c r="G3" s="318">
        <f>AVERAGE(G4:G14)</f>
        <v>5.8837927406050996</v>
      </c>
      <c r="H3" s="318">
        <f>AVERAGE(H4:H14)</f>
        <v>11.468475901801849</v>
      </c>
      <c r="I3" s="73"/>
    </row>
    <row r="4" spans="1:9" x14ac:dyDescent="0.3">
      <c r="A4" s="21" t="s">
        <v>0</v>
      </c>
      <c r="B4" s="81">
        <v>1.3535077443706887</v>
      </c>
      <c r="C4" s="81">
        <v>1.7709628633843051</v>
      </c>
      <c r="D4" s="81">
        <v>1.4637305699481866</v>
      </c>
      <c r="E4" s="81">
        <v>1.8053519061583578</v>
      </c>
      <c r="F4" s="185">
        <v>8.0463076295389637</v>
      </c>
      <c r="G4" s="185">
        <v>6.2389840881272951</v>
      </c>
      <c r="H4" s="185">
        <v>14.28529171766626</v>
      </c>
      <c r="I4" s="4"/>
    </row>
    <row r="5" spans="1:9" x14ac:dyDescent="0.3">
      <c r="A5" s="5" t="s">
        <v>1</v>
      </c>
      <c r="B5" s="81">
        <v>1.0085504342017368</v>
      </c>
      <c r="C5" s="81">
        <v>1.2834378708255636</v>
      </c>
      <c r="D5" s="81">
        <v>1.0980938416422288</v>
      </c>
      <c r="E5" s="81">
        <v>1.3861788617886179</v>
      </c>
      <c r="F5" s="185">
        <v>5.4406657018813318</v>
      </c>
      <c r="G5" s="185">
        <v>5.4533285094066573</v>
      </c>
      <c r="H5" s="185">
        <v>10.893994211287989</v>
      </c>
      <c r="I5" s="8"/>
    </row>
    <row r="6" spans="1:9" x14ac:dyDescent="0.3">
      <c r="A6" s="5" t="s">
        <v>2</v>
      </c>
      <c r="B6" s="81">
        <v>1.0905077262693157</v>
      </c>
      <c r="C6" s="81">
        <v>1.3406919275123559</v>
      </c>
      <c r="D6" s="81">
        <v>1.0540540540540539</v>
      </c>
      <c r="E6" s="81">
        <v>1.5766129032258065</v>
      </c>
      <c r="F6" s="185">
        <v>4.3231850117096018</v>
      </c>
      <c r="G6" s="185">
        <v>4.9004683840749417</v>
      </c>
      <c r="H6" s="185">
        <v>9.2236533957845435</v>
      </c>
      <c r="I6" s="29"/>
    </row>
    <row r="7" spans="1:9" x14ac:dyDescent="0.3">
      <c r="A7" s="5" t="s">
        <v>3</v>
      </c>
      <c r="B7" s="81">
        <v>1.0407955124936257</v>
      </c>
      <c r="C7" s="81">
        <v>1.3653387810691182</v>
      </c>
      <c r="D7" s="81">
        <v>1.0582039911308203</v>
      </c>
      <c r="E7" s="81">
        <v>1.4682557280118256</v>
      </c>
      <c r="F7" s="185">
        <v>3.6892901618929015</v>
      </c>
      <c r="G7" s="185">
        <v>4.9707970112079707</v>
      </c>
      <c r="H7" s="185">
        <v>8.6600871731008713</v>
      </c>
      <c r="I7" s="8"/>
    </row>
    <row r="8" spans="1:9" x14ac:dyDescent="0.3">
      <c r="A8" s="5" t="s">
        <v>4</v>
      </c>
      <c r="B8" s="81">
        <v>1.0649099300282865</v>
      </c>
      <c r="C8" s="81">
        <v>1.1269135156352217</v>
      </c>
      <c r="D8" s="81">
        <v>1.0661944308744504</v>
      </c>
      <c r="E8" s="81">
        <v>1.5595674486803519</v>
      </c>
      <c r="F8" s="185">
        <v>3.7128726287262879</v>
      </c>
      <c r="G8" s="185">
        <v>6.9601626016260161</v>
      </c>
      <c r="H8" s="185">
        <v>10.673035230352305</v>
      </c>
      <c r="I8" s="8"/>
    </row>
    <row r="9" spans="1:9" x14ac:dyDescent="0.3">
      <c r="A9" s="5" t="s">
        <v>5</v>
      </c>
      <c r="B9" s="81">
        <v>0.94720849802371543</v>
      </c>
      <c r="C9" s="81">
        <v>1.0885059394344989</v>
      </c>
      <c r="D9" s="81">
        <v>0.98137829912023455</v>
      </c>
      <c r="E9" s="81">
        <v>1.165513833992095</v>
      </c>
      <c r="F9" s="185">
        <v>8.8871287128712879</v>
      </c>
      <c r="G9" s="185">
        <v>6.9455445544554459</v>
      </c>
      <c r="H9" s="185">
        <v>15.832673267326731</v>
      </c>
      <c r="I9" s="8"/>
    </row>
    <row r="10" spans="1:9" x14ac:dyDescent="0.3">
      <c r="A10" s="5" t="s">
        <v>6</v>
      </c>
      <c r="B10" s="81">
        <v>1.1837685015799102</v>
      </c>
      <c r="C10" s="81">
        <v>1.4438211796702363</v>
      </c>
      <c r="D10" s="81">
        <v>1.1768292682926829</v>
      </c>
      <c r="E10" s="81">
        <v>1.5034824046920821</v>
      </c>
      <c r="F10" s="185">
        <v>5.4914495114006519</v>
      </c>
      <c r="G10" s="185">
        <v>6.7984527687296419</v>
      </c>
      <c r="H10" s="185">
        <v>12.289902280130294</v>
      </c>
      <c r="I10" s="8"/>
    </row>
    <row r="11" spans="1:9" x14ac:dyDescent="0.3">
      <c r="A11" s="5" t="s">
        <v>7</v>
      </c>
      <c r="B11" s="81">
        <v>0.94015572858731922</v>
      </c>
      <c r="C11" s="81">
        <v>1.1948553911768627</v>
      </c>
      <c r="D11" s="81">
        <v>0.98997309855710447</v>
      </c>
      <c r="E11" s="81">
        <v>1.233284457478006</v>
      </c>
      <c r="F11" s="185">
        <v>3.7884615384615383</v>
      </c>
      <c r="G11" s="185">
        <v>7.9560439560439562</v>
      </c>
      <c r="H11" s="185">
        <v>11.744505494505495</v>
      </c>
      <c r="I11" s="8"/>
    </row>
    <row r="12" spans="1:9" x14ac:dyDescent="0.3">
      <c r="A12" s="5" t="s">
        <v>210</v>
      </c>
      <c r="B12" s="81">
        <v>1.0034119566829847</v>
      </c>
      <c r="C12" s="81">
        <v>0.85404471204772259</v>
      </c>
      <c r="D12" s="81">
        <v>1.0600358422939069</v>
      </c>
      <c r="E12" s="81">
        <v>0.9922394678492239</v>
      </c>
      <c r="F12" s="185">
        <v>4.1034322820037108</v>
      </c>
      <c r="G12" s="185">
        <v>4.8591527520098943</v>
      </c>
      <c r="H12" s="185">
        <v>8.9625850340136051</v>
      </c>
      <c r="I12" s="8"/>
    </row>
    <row r="13" spans="1:9" ht="28.8" x14ac:dyDescent="0.3">
      <c r="A13" s="5" t="s">
        <v>9</v>
      </c>
      <c r="B13" s="81">
        <v>1.0743011534864388</v>
      </c>
      <c r="C13" s="83">
        <v>0.69050582151055062</v>
      </c>
      <c r="D13" s="81">
        <v>1.2144138755980862</v>
      </c>
      <c r="E13" s="83">
        <v>0.70822598454177399</v>
      </c>
      <c r="F13" s="185">
        <v>6.1697860962566846</v>
      </c>
      <c r="G13" s="185">
        <v>5.3541666666666661</v>
      </c>
      <c r="H13" s="185">
        <v>11.523952762923351</v>
      </c>
      <c r="I13" s="128" t="s">
        <v>225</v>
      </c>
    </row>
    <row r="14" spans="1:9" ht="29.4" thickBot="1" x14ac:dyDescent="0.35">
      <c r="A14" s="289" t="s">
        <v>211</v>
      </c>
      <c r="B14" s="81">
        <v>0.95550728010965325</v>
      </c>
      <c r="C14" s="83">
        <v>0.4327643208960259</v>
      </c>
      <c r="D14" s="81">
        <v>0.97864736070381231</v>
      </c>
      <c r="E14" s="83">
        <v>0.51106387617178983</v>
      </c>
      <c r="F14" s="185">
        <v>7.7789354984212853</v>
      </c>
      <c r="G14" s="185">
        <v>4.2846188543076229</v>
      </c>
      <c r="H14" s="185">
        <v>12.063554352728909</v>
      </c>
      <c r="I14" s="128" t="s">
        <v>225</v>
      </c>
    </row>
    <row r="15" spans="1:9" ht="15" thickBot="1" x14ac:dyDescent="0.35">
      <c r="A15" s="71" t="s">
        <v>60</v>
      </c>
      <c r="B15" s="148"/>
      <c r="C15" s="148"/>
      <c r="D15" s="148"/>
      <c r="E15" s="148"/>
      <c r="F15" s="319">
        <f>AVERAGE(F16:F22)</f>
        <v>8.0372735572377128</v>
      </c>
      <c r="G15" s="319">
        <f t="shared" ref="G15:H15" si="0">AVERAGE(G16:G22)</f>
        <v>2.9402931416472637</v>
      </c>
      <c r="H15" s="319">
        <f t="shared" si="0"/>
        <v>10.977566698884974</v>
      </c>
      <c r="I15" s="73"/>
    </row>
    <row r="16" spans="1:9" x14ac:dyDescent="0.3">
      <c r="A16" s="36" t="s">
        <v>10</v>
      </c>
      <c r="B16" s="81">
        <v>0.9801092589998599</v>
      </c>
      <c r="C16" s="81">
        <v>0.86509040333796938</v>
      </c>
      <c r="D16" s="81">
        <v>0.9838709677419355</v>
      </c>
      <c r="E16" s="81">
        <v>1</v>
      </c>
      <c r="F16" s="185">
        <v>12.361764705882353</v>
      </c>
      <c r="G16" s="185">
        <v>2.6176470588235294</v>
      </c>
      <c r="H16" s="185">
        <v>14.979411764705882</v>
      </c>
      <c r="I16" s="23"/>
    </row>
    <row r="17" spans="1:9" x14ac:dyDescent="0.3">
      <c r="A17" s="32" t="s">
        <v>11</v>
      </c>
      <c r="B17" s="81">
        <v>0.89348858945400733</v>
      </c>
      <c r="C17" s="83">
        <v>0.50803633822501748</v>
      </c>
      <c r="D17" s="81">
        <v>0.87344748678292439</v>
      </c>
      <c r="E17" s="83">
        <v>0.54411764705882348</v>
      </c>
      <c r="F17" s="185">
        <v>19.298544520547946</v>
      </c>
      <c r="G17" s="185">
        <v>1.351027397260274</v>
      </c>
      <c r="H17" s="185">
        <v>20.64957191780822</v>
      </c>
      <c r="I17" s="29" t="s">
        <v>85</v>
      </c>
    </row>
    <row r="18" spans="1:9" x14ac:dyDescent="0.3">
      <c r="A18" s="32" t="s">
        <v>12</v>
      </c>
      <c r="B18" s="81">
        <v>0.8762555803571429</v>
      </c>
      <c r="C18" s="81">
        <v>1.377180491278035</v>
      </c>
      <c r="D18" s="81">
        <v>0.99193548387096775</v>
      </c>
      <c r="E18" s="81">
        <v>1.8359046283309959</v>
      </c>
      <c r="F18" s="185">
        <v>3.3349162011173186</v>
      </c>
      <c r="G18" s="185">
        <v>3.6237430167597764</v>
      </c>
      <c r="H18" s="185">
        <v>6.958659217877095</v>
      </c>
      <c r="I18" s="8"/>
    </row>
    <row r="19" spans="1:9" x14ac:dyDescent="0.3">
      <c r="A19" s="32" t="s">
        <v>81</v>
      </c>
      <c r="B19" s="81">
        <v>1.0020891364902507</v>
      </c>
      <c r="C19" s="81">
        <v>0.99480396787907421</v>
      </c>
      <c r="D19" s="81">
        <v>1.0009451795841209</v>
      </c>
      <c r="E19" s="81">
        <v>1.2258064516129032</v>
      </c>
      <c r="F19" s="185">
        <v>3.5432624113475177</v>
      </c>
      <c r="G19" s="185">
        <v>2.7333333333333334</v>
      </c>
      <c r="H19" s="185">
        <v>6.2765957446808507</v>
      </c>
      <c r="I19" s="29"/>
    </row>
    <row r="20" spans="1:9" x14ac:dyDescent="0.3">
      <c r="A20" s="32" t="s">
        <v>14</v>
      </c>
      <c r="B20" s="81">
        <v>0.94012052827285553</v>
      </c>
      <c r="C20" s="81">
        <v>1.2785010555946517</v>
      </c>
      <c r="D20" s="81">
        <v>0.9838709677419355</v>
      </c>
      <c r="E20" s="81">
        <v>1.7868162692847125</v>
      </c>
      <c r="F20" s="185">
        <v>3.5915649278579358</v>
      </c>
      <c r="G20" s="185">
        <v>3.4303551609322973</v>
      </c>
      <c r="H20" s="185">
        <v>7.0219200887902327</v>
      </c>
      <c r="I20" s="8"/>
    </row>
    <row r="21" spans="1:9" x14ac:dyDescent="0.3">
      <c r="A21" s="32" t="s">
        <v>15</v>
      </c>
      <c r="B21" s="81">
        <v>0.91795408920310728</v>
      </c>
      <c r="C21" s="81">
        <v>1.3615277130880297</v>
      </c>
      <c r="D21" s="81">
        <v>0.99904443382704256</v>
      </c>
      <c r="E21" s="81">
        <v>1.401386263390044</v>
      </c>
      <c r="F21" s="185">
        <v>6.0749678249678247</v>
      </c>
      <c r="G21" s="185">
        <v>3.3122265122265122</v>
      </c>
      <c r="H21" s="185">
        <v>9.3871943371943374</v>
      </c>
      <c r="I21" s="8"/>
    </row>
    <row r="22" spans="1:9" ht="15" thickBot="1" x14ac:dyDescent="0.35">
      <c r="A22" s="37" t="s">
        <v>16</v>
      </c>
      <c r="B22" s="81">
        <v>0.96296943231441046</v>
      </c>
      <c r="C22" s="81">
        <v>1.2423385195662424</v>
      </c>
      <c r="D22" s="81">
        <v>0.88645395044413267</v>
      </c>
      <c r="E22" s="81">
        <v>1.3849929873772791</v>
      </c>
      <c r="F22" s="185">
        <v>8.0558943089430883</v>
      </c>
      <c r="G22" s="185">
        <v>3.5137195121951219</v>
      </c>
      <c r="H22" s="185">
        <v>11.56961382113821</v>
      </c>
      <c r="I22" s="70"/>
    </row>
    <row r="23" spans="1:9" ht="15" thickBot="1" x14ac:dyDescent="0.35">
      <c r="A23" s="71" t="s">
        <v>61</v>
      </c>
      <c r="B23" s="292"/>
      <c r="C23" s="292"/>
      <c r="D23" s="292"/>
      <c r="E23" s="292"/>
      <c r="F23" s="318">
        <f>AVERAGE(F24:F32)</f>
        <v>8.1796508874638629</v>
      </c>
      <c r="G23" s="318">
        <f t="shared" ref="G23:H23" si="1">AVERAGE(G24:G32)</f>
        <v>4.2740159703877802</v>
      </c>
      <c r="H23" s="318">
        <f t="shared" si="1"/>
        <v>12.453666857851642</v>
      </c>
      <c r="I23" s="73"/>
    </row>
    <row r="24" spans="1:9" x14ac:dyDescent="0.3">
      <c r="A24" s="31" t="s">
        <v>18</v>
      </c>
      <c r="B24" s="98">
        <v>1.2604362604362604</v>
      </c>
      <c r="C24" s="98">
        <v>0.82231555880204532</v>
      </c>
      <c r="D24" s="98">
        <v>1.2701626286093595</v>
      </c>
      <c r="E24" s="98">
        <v>0.80769230769230771</v>
      </c>
      <c r="F24" s="185">
        <v>29.007966616084978</v>
      </c>
      <c r="G24" s="185">
        <v>3.1741274658573597</v>
      </c>
      <c r="H24" s="194">
        <v>32.182094081942338</v>
      </c>
      <c r="I24" s="298"/>
    </row>
    <row r="25" spans="1:9" x14ac:dyDescent="0.3">
      <c r="A25" s="32" t="s">
        <v>20</v>
      </c>
      <c r="B25" s="98">
        <v>1.009459354336834</v>
      </c>
      <c r="C25" s="98">
        <v>0.82696675614288662</v>
      </c>
      <c r="D25" s="98">
        <v>1.0350631136044881</v>
      </c>
      <c r="E25" s="98">
        <v>1.0647498831229547</v>
      </c>
      <c r="F25" s="185">
        <v>3.5191166989039333</v>
      </c>
      <c r="G25" s="185">
        <v>4.1392649903288206</v>
      </c>
      <c r="H25" s="194">
        <v>7.658381689232753</v>
      </c>
      <c r="I25" s="29"/>
    </row>
    <row r="26" spans="1:9" x14ac:dyDescent="0.3">
      <c r="A26" s="32" t="s">
        <v>21</v>
      </c>
      <c r="B26" s="98">
        <v>0.98853143695676704</v>
      </c>
      <c r="C26" s="98">
        <v>0.82097110515341076</v>
      </c>
      <c r="D26" s="98">
        <v>0.98714352501168767</v>
      </c>
      <c r="E26" s="98">
        <v>0.87657784011220197</v>
      </c>
      <c r="F26" s="185">
        <v>3.8284880771182142</v>
      </c>
      <c r="G26" s="185">
        <v>6</v>
      </c>
      <c r="H26" s="194">
        <v>9.8284880771182142</v>
      </c>
      <c r="I26" s="10"/>
    </row>
    <row r="27" spans="1:9" x14ac:dyDescent="0.3">
      <c r="A27" s="32" t="s">
        <v>22</v>
      </c>
      <c r="B27" s="98">
        <v>1.0624739257405089</v>
      </c>
      <c r="C27" s="98">
        <v>1.0018248175182483</v>
      </c>
      <c r="D27" s="98">
        <v>0.98630717108977983</v>
      </c>
      <c r="E27" s="98">
        <v>1.064516129032258</v>
      </c>
      <c r="F27" s="185">
        <v>6.7614173228346459</v>
      </c>
      <c r="G27" s="185">
        <v>3.5220472440944883</v>
      </c>
      <c r="H27" s="194">
        <v>10.283464566929133</v>
      </c>
      <c r="I27" s="10"/>
    </row>
    <row r="28" spans="1:9" x14ac:dyDescent="0.3">
      <c r="A28" s="32" t="s">
        <v>23</v>
      </c>
      <c r="B28" s="98">
        <v>0.90868158153932743</v>
      </c>
      <c r="C28" s="98">
        <v>1.148709448259531</v>
      </c>
      <c r="D28" s="98">
        <v>1.0077138849929874</v>
      </c>
      <c r="E28" s="98">
        <v>1.096774193548387</v>
      </c>
      <c r="F28" s="185">
        <v>4.5007374631268435</v>
      </c>
      <c r="G28" s="185">
        <v>3.5188053097345131</v>
      </c>
      <c r="H28" s="194">
        <v>8.0195427728613566</v>
      </c>
      <c r="I28" s="8"/>
    </row>
    <row r="29" spans="1:9" x14ac:dyDescent="0.3">
      <c r="A29" s="38" t="s">
        <v>133</v>
      </c>
      <c r="B29" s="98">
        <v>0.96201404170596239</v>
      </c>
      <c r="C29" s="98">
        <v>1.243871975019516</v>
      </c>
      <c r="D29" s="98">
        <v>0.9918186068256194</v>
      </c>
      <c r="E29" s="98">
        <v>1.3911485117656226</v>
      </c>
      <c r="F29" s="185">
        <v>4.8246430788330228</v>
      </c>
      <c r="G29" s="185">
        <v>5.2433271260086896</v>
      </c>
      <c r="H29" s="194">
        <v>10.067970204841712</v>
      </c>
      <c r="I29" s="8"/>
    </row>
    <row r="30" spans="1:9" x14ac:dyDescent="0.3">
      <c r="A30" s="32" t="s">
        <v>181</v>
      </c>
      <c r="B30" s="98">
        <v>0.96011713847441083</v>
      </c>
      <c r="C30" s="98">
        <v>1.2040346841267033</v>
      </c>
      <c r="D30" s="98">
        <v>1</v>
      </c>
      <c r="E30" s="98">
        <v>1.2903225806451613</v>
      </c>
      <c r="F30" s="185">
        <v>4.3054035567715454</v>
      </c>
      <c r="G30" s="185">
        <v>4.8440492476060193</v>
      </c>
      <c r="H30" s="194">
        <v>9.1494528043775656</v>
      </c>
      <c r="I30" s="8"/>
    </row>
    <row r="31" spans="1:9" x14ac:dyDescent="0.3">
      <c r="A31" s="32" t="s">
        <v>201</v>
      </c>
      <c r="B31" s="98">
        <v>0.87266187050359711</v>
      </c>
      <c r="C31" s="83">
        <v>0.52407054337464254</v>
      </c>
      <c r="D31" s="98">
        <v>0.89855072463768115</v>
      </c>
      <c r="E31" s="98">
        <v>0.81967213114754101</v>
      </c>
      <c r="F31" s="185">
        <v>3.8690851735015772</v>
      </c>
      <c r="G31" s="185">
        <v>3.5481072555205047</v>
      </c>
      <c r="H31" s="194">
        <v>7.4171924290220819</v>
      </c>
      <c r="I31" s="8" t="s">
        <v>85</v>
      </c>
    </row>
    <row r="32" spans="1:9" ht="15" thickBot="1" x14ac:dyDescent="0.35">
      <c r="A32" s="34" t="s">
        <v>25</v>
      </c>
      <c r="B32" s="98">
        <v>1.0867006669282071</v>
      </c>
      <c r="C32" s="83">
        <v>0.72683175899923413</v>
      </c>
      <c r="D32" s="98">
        <v>1</v>
      </c>
      <c r="E32" s="98" t="s">
        <v>19</v>
      </c>
      <c r="F32" s="185">
        <v>13</v>
      </c>
      <c r="G32" s="185">
        <v>4.4764150943396226</v>
      </c>
      <c r="H32" s="194">
        <v>17.476415094339622</v>
      </c>
      <c r="I32" s="20" t="s">
        <v>85</v>
      </c>
    </row>
    <row r="33" spans="1:10" ht="15" thickBot="1" x14ac:dyDescent="0.35">
      <c r="A33" s="71" t="s">
        <v>62</v>
      </c>
      <c r="B33" s="72"/>
      <c r="C33" s="72"/>
      <c r="D33" s="72"/>
      <c r="E33" s="72"/>
      <c r="F33" s="228">
        <f>AVERAGE(F34:F42)</f>
        <v>12.289158221603905</v>
      </c>
      <c r="G33" s="228">
        <f t="shared" ref="G33:H33" si="2">AVERAGE(G34:G42)</f>
        <v>2.7846666074193163</v>
      </c>
      <c r="H33" s="228">
        <f t="shared" si="2"/>
        <v>15.073824829023218</v>
      </c>
      <c r="I33" s="73"/>
    </row>
    <row r="34" spans="1:10" x14ac:dyDescent="0.3">
      <c r="A34" s="36" t="s">
        <v>27</v>
      </c>
      <c r="B34" s="81">
        <v>1.006376881785527</v>
      </c>
      <c r="C34" s="81">
        <v>0.79255014326647566</v>
      </c>
      <c r="D34" s="81">
        <v>0.99052406064601184</v>
      </c>
      <c r="E34" s="83">
        <v>0.56644213104715246</v>
      </c>
      <c r="F34" s="185">
        <v>25.350414078674948</v>
      </c>
      <c r="G34" s="185">
        <v>2.3892339544513459</v>
      </c>
      <c r="H34" s="185">
        <v>27.739648033126294</v>
      </c>
      <c r="I34" s="9" t="s">
        <v>85</v>
      </c>
    </row>
    <row r="35" spans="1:10" x14ac:dyDescent="0.3">
      <c r="A35" s="32" t="s">
        <v>28</v>
      </c>
      <c r="B35" s="81">
        <v>1.0849474912485415</v>
      </c>
      <c r="C35" s="81">
        <v>0.89750692520775621</v>
      </c>
      <c r="D35" s="81">
        <v>1.0243104254324451</v>
      </c>
      <c r="E35" s="81" t="s">
        <v>19</v>
      </c>
      <c r="F35" s="185">
        <v>10.21606334841629</v>
      </c>
      <c r="G35" s="185">
        <v>1.7126696832579185</v>
      </c>
      <c r="H35" s="185">
        <v>11.928733031674208</v>
      </c>
      <c r="I35" s="8"/>
    </row>
    <row r="36" spans="1:10" x14ac:dyDescent="0.3">
      <c r="A36" s="32" t="s">
        <v>29</v>
      </c>
      <c r="B36" s="81">
        <v>1.0652027695351138</v>
      </c>
      <c r="C36" s="81">
        <v>0.99960474308300395</v>
      </c>
      <c r="D36" s="81">
        <v>1.0263219741480611</v>
      </c>
      <c r="E36" s="81">
        <v>0.90179910044977507</v>
      </c>
      <c r="F36" s="185">
        <v>11.322463768115943</v>
      </c>
      <c r="G36" s="185">
        <v>3.1553708439897696</v>
      </c>
      <c r="H36" s="185">
        <v>14.477834612105713</v>
      </c>
      <c r="I36" s="8"/>
    </row>
    <row r="37" spans="1:10" x14ac:dyDescent="0.3">
      <c r="A37" s="32" t="s">
        <v>30</v>
      </c>
      <c r="B37" s="81">
        <v>0.87438972821281669</v>
      </c>
      <c r="C37" s="81">
        <v>2.4587412587412589</v>
      </c>
      <c r="D37" s="81">
        <v>0.91724308300395252</v>
      </c>
      <c r="E37" s="81">
        <v>2.1739130434782608</v>
      </c>
      <c r="F37" s="185">
        <v>9.0517691998391623</v>
      </c>
      <c r="G37" s="185">
        <v>1.9650180940892641</v>
      </c>
      <c r="H37" s="185">
        <v>11.016787293928427</v>
      </c>
      <c r="I37" s="29"/>
    </row>
    <row r="38" spans="1:10" x14ac:dyDescent="0.3">
      <c r="A38" s="32" t="s">
        <v>31</v>
      </c>
      <c r="B38" s="81">
        <v>0.92513444664591005</v>
      </c>
      <c r="C38" s="81">
        <v>0.75869565217391299</v>
      </c>
      <c r="D38" s="81">
        <v>0.88489409141583053</v>
      </c>
      <c r="E38" s="83">
        <v>0.63636363636363635</v>
      </c>
      <c r="F38" s="185">
        <v>12.938755020080322</v>
      </c>
      <c r="G38" s="185">
        <v>3.3684738955823295</v>
      </c>
      <c r="H38" s="185">
        <v>16.307228915662652</v>
      </c>
      <c r="I38" s="8" t="s">
        <v>85</v>
      </c>
    </row>
    <row r="39" spans="1:10" x14ac:dyDescent="0.3">
      <c r="A39" s="32" t="s">
        <v>32</v>
      </c>
      <c r="B39" s="81">
        <v>0.82825953259532603</v>
      </c>
      <c r="C39" s="81">
        <v>1.4336043360433603</v>
      </c>
      <c r="D39" s="81">
        <v>0.83020102851799904</v>
      </c>
      <c r="E39" s="81">
        <v>0.93758765778401121</v>
      </c>
      <c r="F39" s="185">
        <v>9.5774853801169595</v>
      </c>
      <c r="G39" s="185">
        <v>2.5241228070175437</v>
      </c>
      <c r="H39" s="185">
        <v>12.101608187134502</v>
      </c>
      <c r="I39" s="29"/>
    </row>
    <row r="40" spans="1:10" x14ac:dyDescent="0.3">
      <c r="A40" s="32" t="s">
        <v>33</v>
      </c>
      <c r="B40" s="81">
        <v>0.97284099270854241</v>
      </c>
      <c r="C40" s="81">
        <v>1.4905405405405405</v>
      </c>
      <c r="D40" s="81">
        <v>0.97892558095775717</v>
      </c>
      <c r="E40" s="81">
        <v>1.0625</v>
      </c>
      <c r="F40" s="185">
        <v>10.580152671755725</v>
      </c>
      <c r="G40" s="185">
        <v>2.3982188295165394</v>
      </c>
      <c r="H40" s="185">
        <v>12.978371501272264</v>
      </c>
      <c r="I40" s="8"/>
    </row>
    <row r="41" spans="1:10" x14ac:dyDescent="0.3">
      <c r="A41" s="32" t="s">
        <v>34</v>
      </c>
      <c r="B41" s="81">
        <v>0.93283221638592051</v>
      </c>
      <c r="C41" s="83">
        <v>0.69207108680792895</v>
      </c>
      <c r="D41" s="81">
        <v>0.91421224871435247</v>
      </c>
      <c r="E41" s="83">
        <v>0.54558204768583451</v>
      </c>
      <c r="F41" s="185">
        <v>11.104370915032682</v>
      </c>
      <c r="G41" s="185">
        <v>2.1942401960784315</v>
      </c>
      <c r="H41" s="185">
        <v>13.298611111111112</v>
      </c>
      <c r="I41" s="29" t="s">
        <v>226</v>
      </c>
    </row>
    <row r="42" spans="1:10" ht="15" thickBot="1" x14ac:dyDescent="0.35">
      <c r="A42" s="37" t="s">
        <v>35</v>
      </c>
      <c r="B42" s="81">
        <v>1.3230332172920896</v>
      </c>
      <c r="C42" s="81">
        <v>0.91295312860771183</v>
      </c>
      <c r="D42" s="81">
        <v>1.2068436578171091</v>
      </c>
      <c r="E42" s="81">
        <v>0.79803646563814867</v>
      </c>
      <c r="F42" s="185">
        <v>10.4609496124031</v>
      </c>
      <c r="G42" s="185">
        <v>5.3546511627906979</v>
      </c>
      <c r="H42" s="185">
        <v>15.815600775193799</v>
      </c>
      <c r="I42" s="70"/>
    </row>
    <row r="43" spans="1:10" ht="15" thickBot="1" x14ac:dyDescent="0.35">
      <c r="A43" s="71" t="s">
        <v>63</v>
      </c>
      <c r="B43" s="75"/>
      <c r="C43" s="75"/>
      <c r="D43" s="75"/>
      <c r="E43" s="75"/>
      <c r="F43" s="228">
        <f>AVERAGE(F44:F48)</f>
        <v>8.940626538328404</v>
      </c>
      <c r="G43" s="228">
        <f t="shared" ref="G43:H43" si="3">AVERAGE(G44:G48)</f>
        <v>2.3519314528938451</v>
      </c>
      <c r="H43" s="228">
        <f t="shared" si="3"/>
        <v>11.29255799122225</v>
      </c>
      <c r="I43" s="76"/>
    </row>
    <row r="44" spans="1:10" x14ac:dyDescent="0.3">
      <c r="A44" s="36" t="s">
        <v>37</v>
      </c>
      <c r="B44" s="81">
        <v>1.3926084627745046</v>
      </c>
      <c r="C44" s="83">
        <v>0.5628382441371016</v>
      </c>
      <c r="D44" s="81">
        <v>1.3177419354838709</v>
      </c>
      <c r="E44" s="81">
        <v>0.74106540795684428</v>
      </c>
      <c r="F44" s="185">
        <v>15.984177215189874</v>
      </c>
      <c r="G44" s="185">
        <v>3.2199367088607596</v>
      </c>
      <c r="H44" s="185">
        <v>19.204113924050635</v>
      </c>
      <c r="I44" s="102"/>
    </row>
    <row r="45" spans="1:10" x14ac:dyDescent="0.3">
      <c r="A45" s="32" t="s">
        <v>39</v>
      </c>
      <c r="B45" s="81">
        <v>0.97158359389369142</v>
      </c>
      <c r="C45" s="83">
        <v>0.50754458161865568</v>
      </c>
      <c r="D45" s="81">
        <v>0.96350432920584672</v>
      </c>
      <c r="E45" s="83">
        <v>0.67741935483870963</v>
      </c>
      <c r="F45" s="185">
        <v>13.651436031331592</v>
      </c>
      <c r="G45" s="185">
        <v>0.55678851174934729</v>
      </c>
      <c r="H45" s="185">
        <v>14.20822454308094</v>
      </c>
      <c r="I45" s="103" t="s">
        <v>227</v>
      </c>
      <c r="J45" t="s">
        <v>228</v>
      </c>
    </row>
    <row r="46" spans="1:10" x14ac:dyDescent="0.3">
      <c r="A46" s="32" t="s">
        <v>40</v>
      </c>
      <c r="B46" s="81">
        <v>0.80093845876195635</v>
      </c>
      <c r="C46" s="81">
        <v>1.0623646600259853</v>
      </c>
      <c r="D46" s="83">
        <v>0.67639528929851511</v>
      </c>
      <c r="E46" s="81">
        <v>1.1411290322580645</v>
      </c>
      <c r="F46" s="185">
        <v>4.3311570547696769</v>
      </c>
      <c r="G46" s="185">
        <v>2.2584330794341674</v>
      </c>
      <c r="H46" s="185">
        <v>6.5895901342038448</v>
      </c>
      <c r="I46" s="104" t="s">
        <v>227</v>
      </c>
      <c r="J46" t="s">
        <v>228</v>
      </c>
    </row>
    <row r="47" spans="1:10" x14ac:dyDescent="0.3">
      <c r="A47" s="32" t="s">
        <v>41</v>
      </c>
      <c r="B47" s="83">
        <v>0.5403850962740685</v>
      </c>
      <c r="C47" s="81">
        <v>0.967741935483871</v>
      </c>
      <c r="D47" s="83">
        <v>0.67696501590186275</v>
      </c>
      <c r="E47" s="81">
        <v>0.93145161290322576</v>
      </c>
      <c r="F47" s="185">
        <v>4.75390625</v>
      </c>
      <c r="G47" s="185">
        <v>1.91796875</v>
      </c>
      <c r="H47" s="185">
        <v>6.671875</v>
      </c>
      <c r="I47" s="103" t="s">
        <v>227</v>
      </c>
      <c r="J47" t="s">
        <v>228</v>
      </c>
    </row>
    <row r="48" spans="1:10" ht="15" thickBot="1" x14ac:dyDescent="0.35">
      <c r="A48" s="37" t="s">
        <v>42</v>
      </c>
      <c r="B48" s="81">
        <v>0.95770579740045392</v>
      </c>
      <c r="C48" s="81">
        <v>0.92188193519751449</v>
      </c>
      <c r="D48" s="81">
        <v>1.0405405405405406</v>
      </c>
      <c r="E48" s="81">
        <v>0.98148148148148151</v>
      </c>
      <c r="F48" s="185">
        <v>5.9824561403508776</v>
      </c>
      <c r="G48" s="185">
        <v>3.8065302144249515</v>
      </c>
      <c r="H48" s="185">
        <v>9.7889863547758296</v>
      </c>
      <c r="I48" s="105"/>
    </row>
    <row r="49" spans="1:9" ht="15" thickBot="1" x14ac:dyDescent="0.35">
      <c r="A49" s="71" t="s">
        <v>44</v>
      </c>
      <c r="B49" s="75"/>
      <c r="C49" s="75"/>
      <c r="D49" s="75"/>
      <c r="E49" s="75"/>
      <c r="F49" s="228">
        <f>AVERAGE(F50:F62)</f>
        <v>6.5415277950201238</v>
      </c>
      <c r="G49" s="228">
        <f t="shared" ref="G49:H49" si="4">AVERAGE(G50:G62)</f>
        <v>3.6985774904752091</v>
      </c>
      <c r="H49" s="228">
        <f t="shared" si="4"/>
        <v>10.240105285495334</v>
      </c>
      <c r="I49" s="76"/>
    </row>
    <row r="50" spans="1:9" x14ac:dyDescent="0.3">
      <c r="A50" s="31" t="s">
        <v>45</v>
      </c>
      <c r="B50" s="81">
        <v>1.1349823321554771</v>
      </c>
      <c r="C50" s="81">
        <v>0.944019471488178</v>
      </c>
      <c r="D50" s="81">
        <v>1.1351098644226274</v>
      </c>
      <c r="E50" s="81">
        <v>1.10752688172043</v>
      </c>
      <c r="F50" s="185">
        <v>3.4771886559802714</v>
      </c>
      <c r="G50" s="185">
        <v>3.1344019728729964</v>
      </c>
      <c r="H50" s="194">
        <v>6.6115906288532678</v>
      </c>
      <c r="I50" s="102"/>
    </row>
    <row r="51" spans="1:9" x14ac:dyDescent="0.3">
      <c r="A51" s="32" t="s">
        <v>46</v>
      </c>
      <c r="B51" s="81">
        <v>0.92812105926860022</v>
      </c>
      <c r="C51" s="81">
        <v>1.0307398402222994</v>
      </c>
      <c r="D51" s="81">
        <v>1.0222066386161759</v>
      </c>
      <c r="E51" s="81">
        <v>1.0542309490416082</v>
      </c>
      <c r="F51" s="185">
        <v>3.1963087248322148</v>
      </c>
      <c r="G51" s="185">
        <v>3.5050335570469797</v>
      </c>
      <c r="H51" s="194">
        <v>6.701342281879195</v>
      </c>
      <c r="I51" s="103"/>
    </row>
    <row r="52" spans="1:9" x14ac:dyDescent="0.3">
      <c r="A52" s="32" t="s">
        <v>47</v>
      </c>
      <c r="B52" s="81">
        <v>0.91315697876783852</v>
      </c>
      <c r="C52" s="81">
        <v>1.1508515815085159</v>
      </c>
      <c r="D52" s="81">
        <v>0.967741935483871</v>
      </c>
      <c r="E52" s="81">
        <v>1.3389434315100515</v>
      </c>
      <c r="F52" s="185">
        <v>3.0241623711340204</v>
      </c>
      <c r="G52" s="185">
        <v>3.9787371134020617</v>
      </c>
      <c r="H52" s="194">
        <v>7.0028994845360826</v>
      </c>
      <c r="I52" s="106"/>
    </row>
    <row r="53" spans="1:9" x14ac:dyDescent="0.3">
      <c r="A53" s="32" t="s">
        <v>48</v>
      </c>
      <c r="B53" s="81">
        <v>0.91991419377904893</v>
      </c>
      <c r="C53" s="81">
        <v>1.1415373244641538</v>
      </c>
      <c r="D53" s="81">
        <v>1.010752688172043</v>
      </c>
      <c r="E53" s="81">
        <v>1.3498817966903074</v>
      </c>
      <c r="F53" s="185">
        <v>2.9228395061728394</v>
      </c>
      <c r="G53" s="185">
        <v>3.6691358024691358</v>
      </c>
      <c r="H53" s="194">
        <v>6.5919753086419757</v>
      </c>
      <c r="I53" s="106"/>
    </row>
    <row r="54" spans="1:9" x14ac:dyDescent="0.3">
      <c r="A54" s="32" t="s">
        <v>49</v>
      </c>
      <c r="B54" s="81">
        <v>0.94937150837988826</v>
      </c>
      <c r="C54" s="81">
        <v>1.1296850255146929</v>
      </c>
      <c r="D54" s="81">
        <v>0.989247311827957</v>
      </c>
      <c r="E54" s="81">
        <v>1.2935951379149135</v>
      </c>
      <c r="F54" s="185">
        <v>2.9626225490196076</v>
      </c>
      <c r="G54" s="185">
        <v>3.6623774509803924</v>
      </c>
      <c r="H54" s="194">
        <v>6.625</v>
      </c>
      <c r="I54" s="106"/>
    </row>
    <row r="55" spans="1:9" x14ac:dyDescent="0.3">
      <c r="A55" s="32" t="s">
        <v>50</v>
      </c>
      <c r="B55" s="81">
        <v>0.93653785736726358</v>
      </c>
      <c r="C55" s="81">
        <v>1.2260321903428972</v>
      </c>
      <c r="D55" s="81">
        <v>0.92496493688639547</v>
      </c>
      <c r="E55" s="81">
        <v>0.9838709677419355</v>
      </c>
      <c r="F55" s="185">
        <v>5.3883605072463761</v>
      </c>
      <c r="G55" s="185">
        <v>4.2866847826086953</v>
      </c>
      <c r="H55" s="194">
        <v>9.6750452898550723</v>
      </c>
      <c r="I55" s="106"/>
    </row>
    <row r="56" spans="1:9" x14ac:dyDescent="0.3">
      <c r="A56" s="32" t="s">
        <v>54</v>
      </c>
      <c r="B56" s="81">
        <v>0.93363016557673573</v>
      </c>
      <c r="C56" s="81">
        <v>1.0643405523089262</v>
      </c>
      <c r="D56" s="81">
        <v>0.95406732117812065</v>
      </c>
      <c r="E56" s="81">
        <v>1.1747891283973759</v>
      </c>
      <c r="F56" s="185">
        <v>4.1502732240437155</v>
      </c>
      <c r="G56" s="185">
        <v>3.8272996357012747</v>
      </c>
      <c r="H56" s="194">
        <v>7.9775728597449902</v>
      </c>
      <c r="I56" s="103"/>
    </row>
    <row r="57" spans="1:9" x14ac:dyDescent="0.3">
      <c r="A57" s="32" t="s">
        <v>51</v>
      </c>
      <c r="B57" s="81">
        <v>1.000524109014675</v>
      </c>
      <c r="C57" s="81">
        <v>1.1674848059841048</v>
      </c>
      <c r="D57" s="81">
        <v>1.1103319308087891</v>
      </c>
      <c r="E57" s="81">
        <v>1.2688172043010753</v>
      </c>
      <c r="F57" s="185">
        <v>3.7905209840810419</v>
      </c>
      <c r="G57" s="185">
        <v>4.3731307284129279</v>
      </c>
      <c r="H57" s="194">
        <v>8.1636517124939694</v>
      </c>
      <c r="I57" s="103"/>
    </row>
    <row r="58" spans="1:9" x14ac:dyDescent="0.3">
      <c r="A58" s="36" t="s">
        <v>52</v>
      </c>
      <c r="B58" s="81">
        <v>0.87206037206037201</v>
      </c>
      <c r="C58" s="81">
        <v>1.1663729291505112</v>
      </c>
      <c r="D58" s="81">
        <v>0.98316970546984572</v>
      </c>
      <c r="E58" s="81">
        <v>1.3322227510709186</v>
      </c>
      <c r="F58" s="185">
        <v>3.0542609853528631</v>
      </c>
      <c r="G58" s="185">
        <v>4.0665778961384822</v>
      </c>
      <c r="H58" s="194">
        <v>7.1208388814913448</v>
      </c>
      <c r="I58" s="106"/>
    </row>
    <row r="59" spans="1:9" x14ac:dyDescent="0.3">
      <c r="A59" s="32" t="s">
        <v>53</v>
      </c>
      <c r="B59" s="83">
        <v>0.71481377503275312</v>
      </c>
      <c r="C59" s="83">
        <v>0.55820476858345025</v>
      </c>
      <c r="D59" s="83">
        <v>0.70949041608228147</v>
      </c>
      <c r="E59" s="80" t="s">
        <v>19</v>
      </c>
      <c r="F59" s="185">
        <v>40.281746031746032</v>
      </c>
      <c r="G59" s="185">
        <v>3.1587301587301586</v>
      </c>
      <c r="H59" s="194">
        <v>43.44047619047619</v>
      </c>
      <c r="I59" s="8" t="s">
        <v>85</v>
      </c>
    </row>
    <row r="60" spans="1:9" x14ac:dyDescent="0.3">
      <c r="A60" s="32" t="s">
        <v>212</v>
      </c>
      <c r="B60" s="81">
        <v>0.86779481755684817</v>
      </c>
      <c r="C60" s="81">
        <v>0.84971751412429375</v>
      </c>
      <c r="D60" s="81">
        <v>1.0006901311249137</v>
      </c>
      <c r="E60" s="81">
        <v>0.89189189189189189</v>
      </c>
      <c r="F60" s="185">
        <v>5.5394265232974913</v>
      </c>
      <c r="G60" s="185">
        <v>2.7078853046594982</v>
      </c>
      <c r="H60" s="194">
        <v>8.2473118279569899</v>
      </c>
      <c r="I60" s="107"/>
    </row>
    <row r="61" spans="1:9" x14ac:dyDescent="0.3">
      <c r="A61" s="32" t="s">
        <v>55</v>
      </c>
      <c r="B61" s="81">
        <v>0.95985060690943047</v>
      </c>
      <c r="C61" s="81">
        <v>0.95166374781085816</v>
      </c>
      <c r="D61" s="81">
        <v>0.97919588592800377</v>
      </c>
      <c r="E61" s="81">
        <v>1.1181005242059823</v>
      </c>
      <c r="F61" s="185">
        <v>3.9379750271444087</v>
      </c>
      <c r="G61" s="185">
        <v>4.1810532030401744</v>
      </c>
      <c r="H61" s="194">
        <v>8.1190282301845826</v>
      </c>
      <c r="I61" s="103"/>
    </row>
    <row r="62" spans="1:9" ht="15" thickBot="1" x14ac:dyDescent="0.35">
      <c r="A62" s="37" t="s">
        <v>56</v>
      </c>
      <c r="B62" s="81">
        <v>1.0187777000233262</v>
      </c>
      <c r="C62" s="81">
        <v>1.0856044723969251</v>
      </c>
      <c r="D62" s="81">
        <v>1.0010518934081347</v>
      </c>
      <c r="E62" s="81">
        <v>1.064516129032258</v>
      </c>
      <c r="F62" s="185">
        <v>3.3141762452107275</v>
      </c>
      <c r="G62" s="185">
        <v>3.5304597701149425</v>
      </c>
      <c r="H62" s="194">
        <v>6.84463601532567</v>
      </c>
      <c r="I62" s="105"/>
    </row>
    <row r="63" spans="1:9" ht="15" thickBot="1" x14ac:dyDescent="0.35">
      <c r="A63" s="74"/>
      <c r="B63" s="75"/>
      <c r="C63" s="75"/>
      <c r="D63" s="75"/>
      <c r="E63" s="75"/>
      <c r="F63" s="320"/>
      <c r="G63" s="320"/>
      <c r="H63" s="320"/>
      <c r="I63" s="76"/>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95A43-E9D8-424E-B6B8-EE7FEA5FE339}">
  <sheetPr>
    <tabColor rgb="FF00B050"/>
  </sheetPr>
  <dimension ref="A1:I63"/>
  <sheetViews>
    <sheetView topLeftCell="A20" workbookViewId="0">
      <selection activeCell="F40" sqref="F1:H1048576"/>
    </sheetView>
  </sheetViews>
  <sheetFormatPr defaultRowHeight="14.4" x14ac:dyDescent="0.3"/>
  <cols>
    <col min="1" max="1" width="55.44140625" bestFit="1" customWidth="1"/>
    <col min="6" max="8" width="8.88671875" style="321"/>
    <col min="9" max="9" width="83.44140625" customWidth="1"/>
  </cols>
  <sheetData>
    <row r="1" spans="1:9" ht="83.4" thickBot="1" x14ac:dyDescent="0.35">
      <c r="A1" s="39" t="s">
        <v>229</v>
      </c>
      <c r="B1" s="35" t="s">
        <v>139</v>
      </c>
      <c r="C1" s="1" t="s">
        <v>140</v>
      </c>
      <c r="D1" s="1" t="s">
        <v>141</v>
      </c>
      <c r="E1" s="1" t="s">
        <v>142</v>
      </c>
      <c r="F1" s="1" t="s">
        <v>73</v>
      </c>
      <c r="G1" s="1" t="s">
        <v>74</v>
      </c>
      <c r="H1" s="2" t="s">
        <v>75</v>
      </c>
      <c r="I1" s="3" t="s">
        <v>209</v>
      </c>
    </row>
    <row r="2" spans="1:9" ht="18.600000000000001" thickBot="1" x14ac:dyDescent="0.35">
      <c r="A2" s="44" t="s">
        <v>57</v>
      </c>
      <c r="B2" s="78">
        <v>0.98820976506638225</v>
      </c>
      <c r="C2" s="78">
        <v>1.0191136751802594</v>
      </c>
      <c r="D2" s="79">
        <v>0.99664378473381177</v>
      </c>
      <c r="E2" s="79">
        <v>1.1464946999983414</v>
      </c>
      <c r="F2" s="77">
        <v>6.6472756611760753</v>
      </c>
      <c r="G2" s="77">
        <v>3.8043432247789104</v>
      </c>
      <c r="H2" s="77">
        <v>10.451618885954986</v>
      </c>
      <c r="I2" s="108"/>
    </row>
    <row r="3" spans="1:9" ht="15" thickBot="1" x14ac:dyDescent="0.35">
      <c r="A3" s="71" t="s">
        <v>59</v>
      </c>
      <c r="B3" s="292"/>
      <c r="C3" s="292"/>
      <c r="D3" s="292"/>
      <c r="E3" s="292"/>
      <c r="F3" s="318">
        <f>AVERAGE(F4:F14)</f>
        <v>5.3405518971172947</v>
      </c>
      <c r="G3" s="318">
        <f t="shared" ref="G3:H3" si="0">AVERAGE(G4:G14)</f>
        <v>5.4437041716402028</v>
      </c>
      <c r="H3" s="318">
        <f t="shared" si="0"/>
        <v>10.784256068757498</v>
      </c>
      <c r="I3" s="73"/>
    </row>
    <row r="4" spans="1:9" x14ac:dyDescent="0.3">
      <c r="A4" s="21" t="s">
        <v>0</v>
      </c>
      <c r="B4" s="81">
        <v>1.135909768514612</v>
      </c>
      <c r="C4" s="81">
        <v>1.3478583031719342</v>
      </c>
      <c r="D4" s="81">
        <v>1.1400013349352558</v>
      </c>
      <c r="E4" s="81">
        <v>1.5482954545454546</v>
      </c>
      <c r="F4" s="185">
        <v>7.2485414235705949</v>
      </c>
      <c r="G4" s="185">
        <v>5.6210618436406063</v>
      </c>
      <c r="H4" s="185">
        <v>12.869603267211202</v>
      </c>
      <c r="I4" s="4"/>
    </row>
    <row r="5" spans="1:9" x14ac:dyDescent="0.3">
      <c r="A5" s="5" t="s">
        <v>1</v>
      </c>
      <c r="B5" s="81">
        <v>1.0900562851782365</v>
      </c>
      <c r="C5" s="81">
        <v>1.2074383386225711</v>
      </c>
      <c r="D5" s="81">
        <v>1.0608504398826979</v>
      </c>
      <c r="E5" s="81">
        <v>1.4004765395894427</v>
      </c>
      <c r="F5" s="185">
        <v>5.5363832853025938</v>
      </c>
      <c r="G5" s="185">
        <v>5.356604226705092</v>
      </c>
      <c r="H5" s="185">
        <v>10.892987512007686</v>
      </c>
      <c r="I5" s="8"/>
    </row>
    <row r="6" spans="1:9" x14ac:dyDescent="0.3">
      <c r="A6" s="5" t="s">
        <v>2</v>
      </c>
      <c r="B6" s="81">
        <v>1.1418941691944731</v>
      </c>
      <c r="C6" s="81">
        <v>1.0093770931011385</v>
      </c>
      <c r="D6" s="81">
        <v>1.2258064516129032</v>
      </c>
      <c r="E6" s="81">
        <v>0.94501466275659829</v>
      </c>
      <c r="F6" s="185">
        <v>4.0456730769230766</v>
      </c>
      <c r="G6" s="185">
        <v>3.3605769230769229</v>
      </c>
      <c r="H6" s="185">
        <v>7.40625</v>
      </c>
      <c r="I6" s="29"/>
    </row>
    <row r="7" spans="1:9" x14ac:dyDescent="0.3">
      <c r="A7" s="5" t="s">
        <v>3</v>
      </c>
      <c r="B7" s="81">
        <v>1.0527287993282954</v>
      </c>
      <c r="C7" s="81">
        <v>1.7489530277306169</v>
      </c>
      <c r="D7" s="81">
        <v>1.0443368107302533</v>
      </c>
      <c r="E7" s="81">
        <v>1.9685171385991058</v>
      </c>
      <c r="F7" s="185">
        <v>3.990255376344086</v>
      </c>
      <c r="G7" s="185">
        <v>7.0122087813620082</v>
      </c>
      <c r="H7" s="185">
        <v>11.002464157706093</v>
      </c>
      <c r="I7" s="8"/>
    </row>
    <row r="8" spans="1:9" x14ac:dyDescent="0.3">
      <c r="A8" s="5" t="s">
        <v>4</v>
      </c>
      <c r="B8" s="81">
        <v>1.0976702508960574</v>
      </c>
      <c r="C8" s="81">
        <v>1.0201394268009296</v>
      </c>
      <c r="D8" s="81">
        <v>1.0476539589442815</v>
      </c>
      <c r="E8" s="81">
        <v>1.4884579870729455</v>
      </c>
      <c r="F8" s="185">
        <v>3.6226340694006307</v>
      </c>
      <c r="G8" s="185">
        <v>6.2941640378548893</v>
      </c>
      <c r="H8" s="185">
        <v>9.91679810725552</v>
      </c>
      <c r="I8" s="8"/>
    </row>
    <row r="9" spans="1:9" x14ac:dyDescent="0.3">
      <c r="A9" s="5" t="s">
        <v>5</v>
      </c>
      <c r="B9" s="81">
        <v>0.98039742212674541</v>
      </c>
      <c r="C9" s="81">
        <v>0.999664823194235</v>
      </c>
      <c r="D9" s="81">
        <v>0.96129032258064517</v>
      </c>
      <c r="E9" s="81">
        <v>1.2181818181818183</v>
      </c>
      <c r="F9" s="185">
        <v>8.2097156398104261</v>
      </c>
      <c r="G9" s="185">
        <v>6.4868483412322266</v>
      </c>
      <c r="H9" s="185">
        <v>14.696563981042653</v>
      </c>
      <c r="I9" s="8"/>
    </row>
    <row r="10" spans="1:9" x14ac:dyDescent="0.3">
      <c r="A10" s="5" t="s">
        <v>6</v>
      </c>
      <c r="B10" s="81">
        <v>1.0776779773785763</v>
      </c>
      <c r="C10" s="81">
        <v>1.482604766745736</v>
      </c>
      <c r="D10" s="81">
        <v>0.91862170087976536</v>
      </c>
      <c r="E10" s="81">
        <v>1.4967008797653958</v>
      </c>
      <c r="F10" s="185">
        <v>4.5599206349206352</v>
      </c>
      <c r="G10" s="185">
        <v>6.7128306878306887</v>
      </c>
      <c r="H10" s="185">
        <v>11.272751322751324</v>
      </c>
      <c r="I10" s="8"/>
    </row>
    <row r="11" spans="1:9" x14ac:dyDescent="0.3">
      <c r="A11" s="5" t="s">
        <v>7</v>
      </c>
      <c r="B11" s="81">
        <v>0.95047745947146345</v>
      </c>
      <c r="C11" s="81">
        <v>0.96417963381655369</v>
      </c>
      <c r="D11" s="81">
        <v>0.95839451786588348</v>
      </c>
      <c r="E11" s="81">
        <v>1.0318181818181817</v>
      </c>
      <c r="F11" s="185">
        <v>3.9863813229571985</v>
      </c>
      <c r="G11" s="185">
        <v>6.9487678339818419</v>
      </c>
      <c r="H11" s="185">
        <v>10.93514915693904</v>
      </c>
      <c r="I11" s="8"/>
    </row>
    <row r="12" spans="1:9" x14ac:dyDescent="0.3">
      <c r="A12" s="5" t="s">
        <v>210</v>
      </c>
      <c r="B12" s="81">
        <v>0.94456836018174317</v>
      </c>
      <c r="C12" s="81">
        <v>0.84906926043937614</v>
      </c>
      <c r="D12" s="81">
        <v>1.0127077223851417</v>
      </c>
      <c r="E12" s="81">
        <v>0.93888380603842636</v>
      </c>
      <c r="F12" s="185">
        <v>4.0584729981378027</v>
      </c>
      <c r="G12" s="185">
        <v>4.7458100558659222</v>
      </c>
      <c r="H12" s="185">
        <v>8.804283054003724</v>
      </c>
      <c r="I12" s="8"/>
    </row>
    <row r="13" spans="1:9" ht="15.75" customHeight="1" x14ac:dyDescent="0.3">
      <c r="A13" s="5" t="s">
        <v>9</v>
      </c>
      <c r="B13" s="81">
        <v>1.0942918574004716</v>
      </c>
      <c r="C13" s="83">
        <v>0.68302757866601871</v>
      </c>
      <c r="D13" s="81">
        <v>1.1174471992653812</v>
      </c>
      <c r="E13" s="83">
        <v>0.70409451659451661</v>
      </c>
      <c r="F13" s="185">
        <v>6.0806135770234988</v>
      </c>
      <c r="G13" s="185">
        <v>3.5335073977371629</v>
      </c>
      <c r="H13" s="185">
        <v>9.6141209747606613</v>
      </c>
      <c r="I13" s="300" t="s">
        <v>88</v>
      </c>
    </row>
    <row r="14" spans="1:9" ht="15" customHeight="1" thickBot="1" x14ac:dyDescent="0.35">
      <c r="A14" s="289" t="s">
        <v>211</v>
      </c>
      <c r="B14" s="81">
        <v>0.9461156768491239</v>
      </c>
      <c r="C14" s="83">
        <v>0.4434845735027223</v>
      </c>
      <c r="D14" s="81">
        <v>0.97522605083088953</v>
      </c>
      <c r="E14" s="83">
        <v>0.46409749670619238</v>
      </c>
      <c r="F14" s="185">
        <v>7.4074794638996968</v>
      </c>
      <c r="G14" s="185">
        <v>3.8083657587548636</v>
      </c>
      <c r="H14" s="185">
        <v>11.21584522265456</v>
      </c>
      <c r="I14" s="300" t="s">
        <v>88</v>
      </c>
    </row>
    <row r="15" spans="1:9" ht="15" thickBot="1" x14ac:dyDescent="0.35">
      <c r="A15" s="71" t="s">
        <v>248</v>
      </c>
      <c r="B15" s="148"/>
      <c r="C15" s="148"/>
      <c r="D15" s="148"/>
      <c r="E15" s="148"/>
      <c r="F15" s="319">
        <f>AVERAGE(F16:F22)</f>
        <v>7.8183685767189539</v>
      </c>
      <c r="G15" s="319">
        <f t="shared" ref="G15:H15" si="1">AVERAGE(G16:G22)</f>
        <v>3.048585224177736</v>
      </c>
      <c r="H15" s="319">
        <f t="shared" si="1"/>
        <v>10.86695380089669</v>
      </c>
      <c r="I15" s="73"/>
    </row>
    <row r="16" spans="1:9" x14ac:dyDescent="0.3">
      <c r="A16" s="36" t="s">
        <v>10</v>
      </c>
      <c r="B16" s="84">
        <v>0.96074853801169591</v>
      </c>
      <c r="C16" s="85">
        <v>1.2454672245467224</v>
      </c>
      <c r="D16" s="85">
        <v>0.99228611500701258</v>
      </c>
      <c r="E16" s="85">
        <v>1.2903225806451613</v>
      </c>
      <c r="F16" s="257">
        <v>11.932569974554706</v>
      </c>
      <c r="G16" s="257">
        <v>3.4599236641221376</v>
      </c>
      <c r="H16" s="258">
        <v>15.392493638676843</v>
      </c>
      <c r="I16" s="23"/>
    </row>
    <row r="17" spans="1:9" ht="27.75" customHeight="1" x14ac:dyDescent="0.3">
      <c r="A17" s="32" t="s">
        <v>11</v>
      </c>
      <c r="B17" s="88">
        <v>0.88792169606932836</v>
      </c>
      <c r="C17" s="83">
        <v>0.55063291139240511</v>
      </c>
      <c r="D17" s="81">
        <v>0.87126563072254481</v>
      </c>
      <c r="E17" s="83">
        <v>0.32786885245901637</v>
      </c>
      <c r="F17" s="185">
        <v>18.751799557032115</v>
      </c>
      <c r="G17" s="185">
        <v>1.0323920265780731</v>
      </c>
      <c r="H17" s="259">
        <v>19.784191583610188</v>
      </c>
      <c r="I17" s="301" t="s">
        <v>244</v>
      </c>
    </row>
    <row r="18" spans="1:9" x14ac:dyDescent="0.3">
      <c r="A18" s="32" t="s">
        <v>12</v>
      </c>
      <c r="B18" s="88">
        <v>0.9548766816143498</v>
      </c>
      <c r="C18" s="81">
        <v>1.4359247426340078</v>
      </c>
      <c r="D18" s="81">
        <v>1.0105131860299359</v>
      </c>
      <c r="E18" s="81">
        <v>2.0663105330391369</v>
      </c>
      <c r="F18" s="185">
        <v>3.2277662874870736</v>
      </c>
      <c r="G18" s="185">
        <v>3.6248707342295758</v>
      </c>
      <c r="H18" s="259">
        <v>6.8526370217166495</v>
      </c>
      <c r="I18" s="8"/>
    </row>
    <row r="19" spans="1:9" x14ac:dyDescent="0.3">
      <c r="A19" s="32" t="s">
        <v>81</v>
      </c>
      <c r="B19" s="88">
        <v>0.97766143106457237</v>
      </c>
      <c r="C19" s="81">
        <v>1.0248003362757461</v>
      </c>
      <c r="D19" s="81">
        <v>0.989247311827957</v>
      </c>
      <c r="E19" s="81">
        <v>1.4838709677419355</v>
      </c>
      <c r="F19" s="185">
        <v>3.2476882430647294</v>
      </c>
      <c r="G19" s="185">
        <v>3.0079260237780714</v>
      </c>
      <c r="H19" s="259">
        <v>6.2556142668428008</v>
      </c>
      <c r="I19" s="29"/>
    </row>
    <row r="20" spans="1:9" x14ac:dyDescent="0.3">
      <c r="A20" s="32" t="s">
        <v>14</v>
      </c>
      <c r="B20" s="88">
        <v>1.0186551344017638</v>
      </c>
      <c r="C20" s="81">
        <v>1.669805733238569</v>
      </c>
      <c r="D20" s="81">
        <v>1.1444600280504909</v>
      </c>
      <c r="E20" s="81">
        <v>2.2826086956521738</v>
      </c>
      <c r="F20" s="185">
        <v>3.7855902777777781</v>
      </c>
      <c r="G20" s="185">
        <v>4.142621527777778</v>
      </c>
      <c r="H20" s="259">
        <v>7.9282118055555548</v>
      </c>
      <c r="I20" s="8"/>
    </row>
    <row r="21" spans="1:9" x14ac:dyDescent="0.3">
      <c r="A21" s="32" t="s">
        <v>15</v>
      </c>
      <c r="B21" s="88">
        <v>0.95704772152266959</v>
      </c>
      <c r="C21" s="81">
        <v>1.3061129258049464</v>
      </c>
      <c r="D21" s="81">
        <v>1.0269747325290235</v>
      </c>
      <c r="E21" s="81">
        <v>1.4538043478260869</v>
      </c>
      <c r="F21" s="185">
        <v>5.9432223543400715</v>
      </c>
      <c r="G21" s="185">
        <v>2.9363852556480379</v>
      </c>
      <c r="H21" s="259">
        <v>8.8796076099881098</v>
      </c>
      <c r="I21" s="8"/>
    </row>
    <row r="22" spans="1:9" ht="15" thickBot="1" x14ac:dyDescent="0.35">
      <c r="A22" s="37" t="s">
        <v>16</v>
      </c>
      <c r="B22" s="90">
        <v>0.97074190177638453</v>
      </c>
      <c r="C22" s="92">
        <v>1.1643126177024483</v>
      </c>
      <c r="D22" s="92">
        <v>0.96353436185133234</v>
      </c>
      <c r="E22" s="92">
        <v>1.3934426229508197</v>
      </c>
      <c r="F22" s="260">
        <v>7.8399433427762037</v>
      </c>
      <c r="G22" s="260">
        <v>3.1359773371104818</v>
      </c>
      <c r="H22" s="261">
        <v>10.975920679886686</v>
      </c>
      <c r="I22" s="70"/>
    </row>
    <row r="23" spans="1:9" ht="15" thickBot="1" x14ac:dyDescent="0.35">
      <c r="A23" s="71" t="s">
        <v>61</v>
      </c>
      <c r="B23" s="292"/>
      <c r="C23" s="292"/>
      <c r="D23" s="292"/>
      <c r="E23" s="292"/>
      <c r="F23" s="318">
        <f>AVERAGE(F24:F32)</f>
        <v>8.3630215798983798</v>
      </c>
      <c r="G23" s="318">
        <f>AVERAGE(G24:G32)</f>
        <v>4.2594614760630227</v>
      </c>
      <c r="H23" s="318">
        <f>AVERAGE(H24:H32)</f>
        <v>12.622483055961403</v>
      </c>
      <c r="I23" s="73"/>
    </row>
    <row r="24" spans="1:9" ht="27.6" x14ac:dyDescent="0.3">
      <c r="A24" s="31" t="s">
        <v>18</v>
      </c>
      <c r="B24" s="81">
        <v>1.3004456836279914</v>
      </c>
      <c r="C24" s="83">
        <v>0.66005983545250557</v>
      </c>
      <c r="D24" s="81">
        <v>1.2947567212001612</v>
      </c>
      <c r="E24" s="81">
        <v>0.83333333333333337</v>
      </c>
      <c r="F24" s="185">
        <v>27.204837993786061</v>
      </c>
      <c r="G24" s="185">
        <v>2.6298268974700401</v>
      </c>
      <c r="H24" s="185">
        <v>29.8346648912561</v>
      </c>
      <c r="I24" s="302" t="s">
        <v>245</v>
      </c>
    </row>
    <row r="25" spans="1:9" x14ac:dyDescent="0.3">
      <c r="A25" s="32" t="s">
        <v>20</v>
      </c>
      <c r="B25" s="81">
        <v>1.025760759592186</v>
      </c>
      <c r="C25" s="81">
        <v>0.76232599602276618</v>
      </c>
      <c r="D25" s="81">
        <v>1.0079476390836839</v>
      </c>
      <c r="E25" s="81">
        <v>1.1408317580340264</v>
      </c>
      <c r="F25" s="185">
        <v>3.8991416309012874</v>
      </c>
      <c r="G25" s="185">
        <v>4.5781473533619454</v>
      </c>
      <c r="H25" s="185">
        <v>8.4772889842632324</v>
      </c>
      <c r="I25" s="29"/>
    </row>
    <row r="26" spans="1:9" x14ac:dyDescent="0.3">
      <c r="A26" s="32" t="s">
        <v>21</v>
      </c>
      <c r="B26" s="81">
        <v>1.0088557903244428</v>
      </c>
      <c r="C26" s="81">
        <v>0.75913915094339623</v>
      </c>
      <c r="D26" s="81">
        <v>1.061601994701574</v>
      </c>
      <c r="E26" s="81">
        <v>0.79211214065098601</v>
      </c>
      <c r="F26" s="185">
        <v>4.1400425985090523</v>
      </c>
      <c r="G26" s="185">
        <v>5.7480031948881791</v>
      </c>
      <c r="H26" s="185">
        <v>9.8880457933972323</v>
      </c>
      <c r="I26" s="10"/>
    </row>
    <row r="27" spans="1:9" x14ac:dyDescent="0.3">
      <c r="A27" s="32" t="s">
        <v>22</v>
      </c>
      <c r="B27" s="81">
        <v>0.97998350463139194</v>
      </c>
      <c r="C27" s="81">
        <v>0.92918785637232237</v>
      </c>
      <c r="D27" s="81">
        <v>1.001028517999065</v>
      </c>
      <c r="E27" s="81">
        <v>1.053763440860215</v>
      </c>
      <c r="F27" s="185">
        <v>6.4288348082595874</v>
      </c>
      <c r="G27" s="185">
        <v>3.1444198623402162</v>
      </c>
      <c r="H27" s="185">
        <v>9.5732546705998018</v>
      </c>
      <c r="I27" s="10"/>
    </row>
    <row r="28" spans="1:9" x14ac:dyDescent="0.3">
      <c r="A28" s="32" t="s">
        <v>23</v>
      </c>
      <c r="B28" s="81">
        <v>0.93485789572746103</v>
      </c>
      <c r="C28" s="81">
        <v>1.2776465028355388</v>
      </c>
      <c r="D28" s="81">
        <v>0.9365357643758766</v>
      </c>
      <c r="E28" s="81">
        <v>1.4062646096306686</v>
      </c>
      <c r="F28" s="185">
        <v>4.2069385841537734</v>
      </c>
      <c r="G28" s="185">
        <v>4.016526019690577</v>
      </c>
      <c r="H28" s="185">
        <v>8.2234646038443504</v>
      </c>
      <c r="I28" s="8"/>
    </row>
    <row r="29" spans="1:9" x14ac:dyDescent="0.3">
      <c r="A29" s="38" t="s">
        <v>133</v>
      </c>
      <c r="B29" s="81">
        <v>0.98218246495082651</v>
      </c>
      <c r="C29" s="81">
        <v>1.33224856655819</v>
      </c>
      <c r="D29" s="81">
        <v>1.0329593267882189</v>
      </c>
      <c r="E29" s="81">
        <v>1.4943119837930499</v>
      </c>
      <c r="F29" s="185">
        <v>4.7497627520759194</v>
      </c>
      <c r="G29" s="185">
        <v>5.3932384341637007</v>
      </c>
      <c r="H29" s="185">
        <v>10.143001186239621</v>
      </c>
      <c r="I29" s="8"/>
    </row>
    <row r="30" spans="1:9" x14ac:dyDescent="0.3">
      <c r="A30" s="32" t="s">
        <v>181</v>
      </c>
      <c r="B30" s="81">
        <v>0.96212968138624932</v>
      </c>
      <c r="C30" s="81">
        <v>0.92651146629603887</v>
      </c>
      <c r="D30" s="81">
        <v>0.99193548387096775</v>
      </c>
      <c r="E30" s="81">
        <v>1.0564516129032258</v>
      </c>
      <c r="F30" s="185">
        <v>4.2489837398373984</v>
      </c>
      <c r="G30" s="185">
        <v>3.84789972899729</v>
      </c>
      <c r="H30" s="185">
        <v>8.0968834688346885</v>
      </c>
      <c r="I30" s="8"/>
    </row>
    <row r="31" spans="1:9" ht="27.6" x14ac:dyDescent="0.3">
      <c r="A31" s="32" t="s">
        <v>201</v>
      </c>
      <c r="B31" s="81">
        <v>0.99585348997926748</v>
      </c>
      <c r="C31" s="83">
        <v>0.65824742268041236</v>
      </c>
      <c r="D31" s="81">
        <v>1</v>
      </c>
      <c r="E31" s="81">
        <v>1.0161290322580645</v>
      </c>
      <c r="F31" s="185">
        <v>3.8328877005347595</v>
      </c>
      <c r="G31" s="185">
        <v>3.644385026737968</v>
      </c>
      <c r="H31" s="185">
        <v>7.4772727272727275</v>
      </c>
      <c r="I31" s="299" t="s">
        <v>246</v>
      </c>
    </row>
    <row r="32" spans="1:9" ht="15" thickBot="1" x14ac:dyDescent="0.35">
      <c r="A32" s="34" t="s">
        <v>25</v>
      </c>
      <c r="B32" s="81">
        <v>1.0222737871042957</v>
      </c>
      <c r="C32" s="83">
        <v>0.72930591259640098</v>
      </c>
      <c r="D32" s="81">
        <v>0.98412698412698407</v>
      </c>
      <c r="E32" s="81" t="s">
        <v>19</v>
      </c>
      <c r="F32" s="185">
        <v>16.555764411027571</v>
      </c>
      <c r="G32" s="185">
        <v>5.3327067669172932</v>
      </c>
      <c r="H32" s="185">
        <v>21.888471177944865</v>
      </c>
      <c r="I32" s="304" t="s">
        <v>247</v>
      </c>
    </row>
    <row r="33" spans="1:9" ht="15" thickBot="1" x14ac:dyDescent="0.35">
      <c r="A33" s="71" t="s">
        <v>62</v>
      </c>
      <c r="B33" s="72"/>
      <c r="C33" s="72"/>
      <c r="D33" s="72"/>
      <c r="E33" s="72"/>
      <c r="F33" s="228">
        <f>AVERAGE(F34:F42)</f>
        <v>12.320102639815277</v>
      </c>
      <c r="G33" s="228">
        <f t="shared" ref="G33:H33" si="2">AVERAGE(G34:G42)</f>
        <v>2.7097201643372006</v>
      </c>
      <c r="H33" s="228">
        <f t="shared" si="2"/>
        <v>15.029822804152477</v>
      </c>
      <c r="I33" s="73"/>
    </row>
    <row r="34" spans="1:9" x14ac:dyDescent="0.3">
      <c r="A34" s="36" t="s">
        <v>27</v>
      </c>
      <c r="B34" s="81">
        <v>0.9539635746880426</v>
      </c>
      <c r="C34" s="83">
        <v>0.43691037735849059</v>
      </c>
      <c r="D34" s="81">
        <v>0.93398588224925616</v>
      </c>
      <c r="E34" s="81">
        <v>0.7998188405797102</v>
      </c>
      <c r="F34" s="185">
        <v>31.839531680440771</v>
      </c>
      <c r="G34" s="185">
        <v>2.2369146005509641</v>
      </c>
      <c r="H34" s="185">
        <v>34.076446280991739</v>
      </c>
      <c r="I34" s="305" t="s">
        <v>88</v>
      </c>
    </row>
    <row r="35" spans="1:9" x14ac:dyDescent="0.3">
      <c r="A35" s="32" t="s">
        <v>28</v>
      </c>
      <c r="B35" s="81">
        <v>1.0354923889406646</v>
      </c>
      <c r="C35" s="81">
        <v>0.95297372060857533</v>
      </c>
      <c r="D35" s="81">
        <v>0.967741935483871</v>
      </c>
      <c r="E35" s="81" t="s">
        <v>19</v>
      </c>
      <c r="F35" s="185">
        <v>9.1712962962962958</v>
      </c>
      <c r="G35" s="185">
        <v>1.8653846153846154</v>
      </c>
      <c r="H35" s="185">
        <v>11.036680911680911</v>
      </c>
      <c r="I35" s="8"/>
    </row>
    <row r="36" spans="1:9" x14ac:dyDescent="0.3">
      <c r="A36" s="32" t="s">
        <v>29</v>
      </c>
      <c r="B36" s="81">
        <v>0.98188116173727691</v>
      </c>
      <c r="C36" s="81">
        <v>1.001410437235543</v>
      </c>
      <c r="D36" s="81">
        <v>0.96825396825396826</v>
      </c>
      <c r="E36" s="81">
        <v>0.967741935483871</v>
      </c>
      <c r="F36" s="185">
        <v>10.769831223628694</v>
      </c>
      <c r="G36" s="185">
        <v>3.5443037974683542</v>
      </c>
      <c r="H36" s="185">
        <v>14.314135021097048</v>
      </c>
      <c r="I36" s="8"/>
    </row>
    <row r="37" spans="1:9" x14ac:dyDescent="0.3">
      <c r="A37" s="32" t="s">
        <v>30</v>
      </c>
      <c r="B37" s="81">
        <v>0.81536419254299897</v>
      </c>
      <c r="C37" s="81">
        <v>2.2245370370370372</v>
      </c>
      <c r="D37" s="81">
        <v>0.80475689574567555</v>
      </c>
      <c r="E37" s="81">
        <v>2.096774193548387</v>
      </c>
      <c r="F37" s="185">
        <v>8.7619346733668344</v>
      </c>
      <c r="G37" s="185">
        <v>1.9451423785594641</v>
      </c>
      <c r="H37" s="185">
        <v>10.707077051926296</v>
      </c>
      <c r="I37" s="29"/>
    </row>
    <row r="38" spans="1:9" x14ac:dyDescent="0.3">
      <c r="A38" s="32" t="s">
        <v>31</v>
      </c>
      <c r="B38" s="81">
        <v>0.95495750708215299</v>
      </c>
      <c r="C38" s="81">
        <v>1.1095238095238096</v>
      </c>
      <c r="D38" s="81">
        <v>0.92207792207792205</v>
      </c>
      <c r="E38" s="81">
        <v>0.97058823529411764</v>
      </c>
      <c r="F38" s="185">
        <v>12.570075757575758</v>
      </c>
      <c r="G38" s="185">
        <v>3.4232954545454546</v>
      </c>
      <c r="H38" s="185">
        <v>15.993371212121213</v>
      </c>
      <c r="I38" s="8"/>
    </row>
    <row r="39" spans="1:9" x14ac:dyDescent="0.3">
      <c r="A39" s="32" t="s">
        <v>32</v>
      </c>
      <c r="B39" s="81">
        <v>0.86123627960716354</v>
      </c>
      <c r="C39" s="81">
        <v>1.5298340062808435</v>
      </c>
      <c r="D39" s="81">
        <v>0.84735857877512866</v>
      </c>
      <c r="E39" s="81">
        <v>1.3253856942496494</v>
      </c>
      <c r="F39" s="185">
        <v>8.8554243219597559</v>
      </c>
      <c r="G39" s="185">
        <v>2.7318460192475946</v>
      </c>
      <c r="H39" s="185">
        <v>11.587270341207349</v>
      </c>
      <c r="I39" s="29"/>
    </row>
    <row r="40" spans="1:9" ht="15" thickBot="1" x14ac:dyDescent="0.35">
      <c r="A40" s="32" t="s">
        <v>33</v>
      </c>
      <c r="B40" s="81">
        <v>0.96877924856264197</v>
      </c>
      <c r="C40" s="81">
        <v>1.1460361613351877</v>
      </c>
      <c r="D40" s="81">
        <v>1.0168302945301544</v>
      </c>
      <c r="E40" s="81">
        <v>1.1935483870967742</v>
      </c>
      <c r="F40" s="185">
        <v>8.9003508771929809</v>
      </c>
      <c r="G40" s="185">
        <v>1.763157894736842</v>
      </c>
      <c r="H40" s="185">
        <v>10.663508771929823</v>
      </c>
      <c r="I40" s="8"/>
    </row>
    <row r="41" spans="1:9" x14ac:dyDescent="0.3">
      <c r="A41" s="32" t="s">
        <v>34</v>
      </c>
      <c r="B41" s="81">
        <v>0.98227460860176352</v>
      </c>
      <c r="C41" s="83">
        <v>0.60789652825051055</v>
      </c>
      <c r="D41" s="81">
        <v>0.9079008882655446</v>
      </c>
      <c r="E41" s="83">
        <v>0.6136044880785414</v>
      </c>
      <c r="F41" s="185">
        <v>12.070413436692506</v>
      </c>
      <c r="G41" s="185">
        <v>2.2842377260981914</v>
      </c>
      <c r="H41" s="185">
        <v>14.354651162790697</v>
      </c>
      <c r="I41" s="305" t="s">
        <v>88</v>
      </c>
    </row>
    <row r="42" spans="1:9" ht="15" thickBot="1" x14ac:dyDescent="0.35">
      <c r="A42" s="37" t="s">
        <v>35</v>
      </c>
      <c r="B42" s="81">
        <v>1.1411374738311235</v>
      </c>
      <c r="C42" s="81">
        <v>0.87248007501172054</v>
      </c>
      <c r="D42" s="81">
        <v>1.0643408134642356</v>
      </c>
      <c r="E42" s="81">
        <v>0.8349696119682094</v>
      </c>
      <c r="F42" s="185">
        <v>7.9420654911838788</v>
      </c>
      <c r="G42" s="185">
        <v>4.593198992443325</v>
      </c>
      <c r="H42" s="185">
        <v>12.535264483627204</v>
      </c>
      <c r="I42" s="70"/>
    </row>
    <row r="43" spans="1:9" ht="15" thickBot="1" x14ac:dyDescent="0.35">
      <c r="A43" s="71" t="s">
        <v>63</v>
      </c>
      <c r="B43" s="75"/>
      <c r="C43" s="75"/>
      <c r="D43" s="75"/>
      <c r="E43" s="75"/>
      <c r="F43" s="228">
        <f>AVERAGE(F44:F48)</f>
        <v>8.4731860083441486</v>
      </c>
      <c r="G43" s="228">
        <f t="shared" ref="G43:H43" si="3">AVERAGE(G44:G48)</f>
        <v>2.4438184352204999</v>
      </c>
      <c r="H43" s="228">
        <f t="shared" si="3"/>
        <v>10.917004443564648</v>
      </c>
      <c r="I43" s="76"/>
    </row>
    <row r="44" spans="1:9" ht="55.2" x14ac:dyDescent="0.3">
      <c r="A44" s="36" t="s">
        <v>37</v>
      </c>
      <c r="B44" s="81">
        <v>1.3565147881694644</v>
      </c>
      <c r="C44" s="81">
        <v>0.8771929824561403</v>
      </c>
      <c r="D44" s="81">
        <v>1.319220430107527</v>
      </c>
      <c r="E44" s="83">
        <v>0.68905305574210884</v>
      </c>
      <c r="F44" s="185">
        <v>13.734203296703297</v>
      </c>
      <c r="G44" s="185">
        <v>3.3324175824175826</v>
      </c>
      <c r="H44" s="185">
        <v>17.06662087912088</v>
      </c>
      <c r="I44" s="310" t="s">
        <v>249</v>
      </c>
    </row>
    <row r="45" spans="1:9" x14ac:dyDescent="0.3">
      <c r="A45" s="32" t="s">
        <v>39</v>
      </c>
      <c r="B45" s="81">
        <v>1.052357468774485</v>
      </c>
      <c r="C45" s="81">
        <v>0.83242506811989103</v>
      </c>
      <c r="D45" s="81">
        <v>1.0125956335137152</v>
      </c>
      <c r="E45" s="81">
        <v>0.80645161290322576</v>
      </c>
      <c r="F45" s="185">
        <v>14.130393401015228</v>
      </c>
      <c r="G45" s="185">
        <v>0.7525380710659898</v>
      </c>
      <c r="H45" s="185">
        <v>14.882931472081218</v>
      </c>
      <c r="I45" s="103"/>
    </row>
    <row r="46" spans="1:9" ht="27.6" x14ac:dyDescent="0.3">
      <c r="A46" s="32" t="s">
        <v>40</v>
      </c>
      <c r="B46" s="81">
        <v>0.80458935004389553</v>
      </c>
      <c r="C46" s="81">
        <v>1.1499571550985432</v>
      </c>
      <c r="D46" s="83">
        <v>0.67557603686635948</v>
      </c>
      <c r="E46" s="81">
        <v>1.2761904761904761</v>
      </c>
      <c r="F46" s="185">
        <v>4.1656533892382956</v>
      </c>
      <c r="G46" s="185">
        <v>2.3899371069182389</v>
      </c>
      <c r="H46" s="185">
        <v>6.5555904961565341</v>
      </c>
      <c r="I46" s="309" t="s">
        <v>250</v>
      </c>
    </row>
    <row r="47" spans="1:9" ht="55.2" x14ac:dyDescent="0.3">
      <c r="A47" s="32" t="s">
        <v>41</v>
      </c>
      <c r="B47" s="83">
        <v>0.6184438040345821</v>
      </c>
      <c r="C47" s="81">
        <v>1.3249686323713927</v>
      </c>
      <c r="D47" s="83">
        <v>0.67832803271240349</v>
      </c>
      <c r="E47" s="81">
        <v>1.0895316804407713</v>
      </c>
      <c r="F47" s="185">
        <v>4.4925925925925929</v>
      </c>
      <c r="G47" s="185">
        <v>2.280246913580247</v>
      </c>
      <c r="H47" s="185">
        <v>6.7728395061728399</v>
      </c>
      <c r="I47" s="307" t="s">
        <v>249</v>
      </c>
    </row>
    <row r="48" spans="1:9" ht="15" thickBot="1" x14ac:dyDescent="0.35">
      <c r="A48" s="37" t="s">
        <v>42</v>
      </c>
      <c r="B48" s="81">
        <v>1.0530272247054013</v>
      </c>
      <c r="C48" s="81">
        <v>0.95147157942035543</v>
      </c>
      <c r="D48" s="81">
        <v>1.1448321891685735</v>
      </c>
      <c r="E48" s="81">
        <v>1.0178571428571428</v>
      </c>
      <c r="F48" s="185">
        <v>5.8430873621713317</v>
      </c>
      <c r="G48" s="185">
        <v>3.4639525021204416</v>
      </c>
      <c r="H48" s="185">
        <v>9.3070398642917738</v>
      </c>
      <c r="I48" s="105"/>
    </row>
    <row r="49" spans="1:9" ht="15" thickBot="1" x14ac:dyDescent="0.35">
      <c r="A49" s="71" t="s">
        <v>44</v>
      </c>
      <c r="B49" s="75"/>
      <c r="C49" s="75"/>
      <c r="D49" s="75"/>
      <c r="E49" s="75"/>
      <c r="F49" s="228">
        <f>AVERAGE(F50:F62)</f>
        <v>5.3867578907430707</v>
      </c>
      <c r="G49" s="228">
        <f t="shared" ref="G49:H49" si="4">AVERAGE(G50:G62)</f>
        <v>3.6710157903170786</v>
      </c>
      <c r="H49" s="228">
        <f t="shared" si="4"/>
        <v>9.0577736810601479</v>
      </c>
      <c r="I49" s="76"/>
    </row>
    <row r="50" spans="1:9" x14ac:dyDescent="0.3">
      <c r="A50" s="31" t="s">
        <v>45</v>
      </c>
      <c r="B50" s="81">
        <v>1.1220374955783516</v>
      </c>
      <c r="C50" s="81">
        <v>0.98084958217270191</v>
      </c>
      <c r="D50" s="81">
        <v>1.1827956989247312</v>
      </c>
      <c r="E50" s="81">
        <v>1.053763440860215</v>
      </c>
      <c r="F50" s="185">
        <v>3.5067650676506763</v>
      </c>
      <c r="G50" s="185">
        <v>3.1186961869618695</v>
      </c>
      <c r="H50" s="185">
        <v>6.6254612546125458</v>
      </c>
      <c r="I50" s="102"/>
    </row>
    <row r="51" spans="1:9" x14ac:dyDescent="0.3">
      <c r="A51" s="32" t="s">
        <v>46</v>
      </c>
      <c r="B51" s="81">
        <v>0.88269130207425484</v>
      </c>
      <c r="C51" s="81">
        <v>1.1258680555555556</v>
      </c>
      <c r="D51" s="81">
        <v>1.0539192769206795</v>
      </c>
      <c r="E51" s="81">
        <v>1.0668849391955098</v>
      </c>
      <c r="F51" s="185">
        <v>3.1201651455888748</v>
      </c>
      <c r="G51" s="185">
        <v>3.6007170795306389</v>
      </c>
      <c r="H51" s="185">
        <v>6.7208822251195137</v>
      </c>
      <c r="I51" s="103"/>
    </row>
    <row r="52" spans="1:9" x14ac:dyDescent="0.3">
      <c r="A52" s="32" t="s">
        <v>47</v>
      </c>
      <c r="B52" s="81">
        <v>0.88320278503046123</v>
      </c>
      <c r="C52" s="81">
        <v>0.96637127925471489</v>
      </c>
      <c r="D52" s="81">
        <v>0.96423562412342212</v>
      </c>
      <c r="E52" s="81">
        <v>1.2007947639083685</v>
      </c>
      <c r="F52" s="185">
        <v>2.9296178343949046</v>
      </c>
      <c r="G52" s="185">
        <v>3.4419320594479834</v>
      </c>
      <c r="H52" s="185">
        <v>6.3715498938428876</v>
      </c>
      <c r="I52" s="106"/>
    </row>
    <row r="53" spans="1:9" x14ac:dyDescent="0.3">
      <c r="A53" s="32" t="s">
        <v>48</v>
      </c>
      <c r="B53" s="81">
        <v>0.8777544596012592</v>
      </c>
      <c r="C53" s="81">
        <v>1.2689379520365436</v>
      </c>
      <c r="D53" s="81">
        <v>1.0647498831229547</v>
      </c>
      <c r="E53" s="81">
        <v>1.367461430575035</v>
      </c>
      <c r="F53" s="185">
        <v>2.9732919254658383</v>
      </c>
      <c r="G53" s="185">
        <v>3.8872670807453416</v>
      </c>
      <c r="H53" s="185">
        <v>6.8605590062111803</v>
      </c>
      <c r="I53" s="106"/>
    </row>
    <row r="54" spans="1:9" x14ac:dyDescent="0.3">
      <c r="A54" s="32" t="s">
        <v>49</v>
      </c>
      <c r="B54" s="81">
        <v>0.8641759776536313</v>
      </c>
      <c r="C54" s="81">
        <v>1.2109821583232288</v>
      </c>
      <c r="D54" s="81">
        <v>0.94389901823281908</v>
      </c>
      <c r="E54" s="81">
        <v>1.4946236559139785</v>
      </c>
      <c r="F54" s="185">
        <v>2.588709677419355</v>
      </c>
      <c r="G54" s="185">
        <v>3.8551267281105992</v>
      </c>
      <c r="H54" s="185">
        <v>6.4438364055299537</v>
      </c>
      <c r="I54" s="106"/>
    </row>
    <row r="55" spans="1:9" x14ac:dyDescent="0.3">
      <c r="A55" s="32" t="s">
        <v>50</v>
      </c>
      <c r="B55" s="81">
        <v>0.94065420560747659</v>
      </c>
      <c r="C55" s="81">
        <v>1.2165738161559889</v>
      </c>
      <c r="D55" s="81">
        <v>0.9406264609630669</v>
      </c>
      <c r="E55" s="81">
        <v>1.1856745479833102</v>
      </c>
      <c r="F55" s="185">
        <v>5.1470588235294121</v>
      </c>
      <c r="G55" s="185">
        <v>4.414322250639386</v>
      </c>
      <c r="H55" s="185">
        <v>9.5613810741687981</v>
      </c>
      <c r="I55" s="106"/>
    </row>
    <row r="56" spans="1:9" x14ac:dyDescent="0.3">
      <c r="A56" s="32" t="s">
        <v>54</v>
      </c>
      <c r="B56" s="81">
        <v>0.95984943538268508</v>
      </c>
      <c r="C56" s="81">
        <v>1.1868704411253908</v>
      </c>
      <c r="D56" s="81">
        <v>1.0511921458625526</v>
      </c>
      <c r="E56" s="81">
        <v>1.3828786453433679</v>
      </c>
      <c r="F56" s="185">
        <v>4.4113013698630139</v>
      </c>
      <c r="G56" s="185">
        <v>4.3541095890410961</v>
      </c>
      <c r="H56" s="185">
        <v>8.7654109589041092</v>
      </c>
      <c r="I56" s="103"/>
    </row>
    <row r="57" spans="1:9" x14ac:dyDescent="0.3">
      <c r="A57" s="32" t="s">
        <v>51</v>
      </c>
      <c r="B57" s="81">
        <v>0.92852161785216181</v>
      </c>
      <c r="C57" s="81">
        <v>0.98041273172437915</v>
      </c>
      <c r="D57" s="81">
        <v>0.99625993454885464</v>
      </c>
      <c r="E57" s="81">
        <v>1.220196353436185</v>
      </c>
      <c r="F57" s="185">
        <v>3.4340974212034383</v>
      </c>
      <c r="G57" s="185">
        <v>3.8775071633237821</v>
      </c>
      <c r="H57" s="185">
        <v>7.3116045845272204</v>
      </c>
      <c r="I57" s="103"/>
    </row>
    <row r="58" spans="1:9" x14ac:dyDescent="0.3">
      <c r="A58" s="36" t="s">
        <v>52</v>
      </c>
      <c r="B58" s="81">
        <v>0.8411412469179288</v>
      </c>
      <c r="C58" s="81">
        <v>1.1202875679466948</v>
      </c>
      <c r="D58" s="81">
        <v>0.9864422627395979</v>
      </c>
      <c r="E58" s="81">
        <v>1.2328190743338008</v>
      </c>
      <c r="F58" s="185">
        <v>3.0391891891891891</v>
      </c>
      <c r="G58" s="185">
        <v>3.9402027027027029</v>
      </c>
      <c r="H58" s="185">
        <v>6.9793918918918916</v>
      </c>
      <c r="I58" s="106"/>
    </row>
    <row r="59" spans="1:9" x14ac:dyDescent="0.3">
      <c r="A59" s="32" t="s">
        <v>53</v>
      </c>
      <c r="B59" s="83">
        <v>0.6791399050544541</v>
      </c>
      <c r="C59" s="83">
        <v>0.43015214384508993</v>
      </c>
      <c r="D59" s="83">
        <v>0.63412809724170172</v>
      </c>
      <c r="E59" s="81" t="s">
        <v>19</v>
      </c>
      <c r="F59" s="185">
        <v>26.969348659003828</v>
      </c>
      <c r="G59" s="185">
        <v>1.9195402298850575</v>
      </c>
      <c r="H59" s="185">
        <v>28.888888888888886</v>
      </c>
      <c r="I59" s="303" t="s">
        <v>86</v>
      </c>
    </row>
    <row r="60" spans="1:9" x14ac:dyDescent="0.3">
      <c r="A60" s="32" t="s">
        <v>212</v>
      </c>
      <c r="B60" s="81">
        <v>0.96040663456393793</v>
      </c>
      <c r="C60" s="81">
        <v>0.76417704011065002</v>
      </c>
      <c r="D60" s="81">
        <v>1.0156806842480399</v>
      </c>
      <c r="E60" s="81">
        <v>0.96823204419889508</v>
      </c>
      <c r="F60" s="185">
        <v>5.03125</v>
      </c>
      <c r="G60" s="185">
        <v>3.9171874999999998</v>
      </c>
      <c r="H60" s="185">
        <v>8.9484375000000007</v>
      </c>
      <c r="I60" s="107"/>
    </row>
    <row r="61" spans="1:9" x14ac:dyDescent="0.3">
      <c r="A61" s="32" t="s">
        <v>55</v>
      </c>
      <c r="B61" s="81">
        <v>0.90958136276055357</v>
      </c>
      <c r="C61" s="81">
        <v>0.95072157690953885</v>
      </c>
      <c r="D61" s="81">
        <v>1.0194795075580489</v>
      </c>
      <c r="E61" s="81">
        <v>1.0366958028191195</v>
      </c>
      <c r="F61" s="185">
        <v>3.7379238393322898</v>
      </c>
      <c r="G61" s="185">
        <v>3.8303338549817418</v>
      </c>
      <c r="H61" s="185">
        <v>7.5682576943140312</v>
      </c>
      <c r="I61" s="103"/>
    </row>
    <row r="62" spans="1:9" ht="15" thickBot="1" x14ac:dyDescent="0.35">
      <c r="A62" s="37" t="s">
        <v>56</v>
      </c>
      <c r="B62" s="81">
        <v>0.98459922996149807</v>
      </c>
      <c r="C62" s="81">
        <v>1.1078295112346537</v>
      </c>
      <c r="D62" s="81">
        <v>1.0125058438522674</v>
      </c>
      <c r="E62" s="81">
        <v>1.1634819532908705</v>
      </c>
      <c r="F62" s="185">
        <v>3.1391336270190893</v>
      </c>
      <c r="G62" s="185">
        <v>3.566262848751836</v>
      </c>
      <c r="H62" s="185">
        <v>6.7053964757709252</v>
      </c>
      <c r="I62" s="105"/>
    </row>
    <row r="63" spans="1:9" ht="15" thickBot="1" x14ac:dyDescent="0.35">
      <c r="A63" s="74"/>
      <c r="B63" s="75"/>
      <c r="C63" s="75"/>
      <c r="D63" s="75"/>
      <c r="E63" s="75"/>
      <c r="F63" s="320"/>
      <c r="G63" s="320"/>
      <c r="H63" s="320"/>
      <c r="I63" s="76"/>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F97CE-31DD-4C61-9972-5AF4D55FBC3F}">
  <sheetPr>
    <tabColor rgb="FF00B050"/>
  </sheetPr>
  <dimension ref="A1:I63"/>
  <sheetViews>
    <sheetView topLeftCell="A8" workbookViewId="0">
      <selection activeCell="I14" sqref="I14"/>
    </sheetView>
  </sheetViews>
  <sheetFormatPr defaultRowHeight="14.4" x14ac:dyDescent="0.3"/>
  <cols>
    <col min="1" max="1" width="55.44140625" bestFit="1" customWidth="1"/>
    <col min="3" max="3" width="8.6640625" bestFit="1" customWidth="1"/>
    <col min="5" max="5" width="8.6640625" bestFit="1" customWidth="1"/>
    <col min="6" max="6" width="8.88671875" style="321"/>
    <col min="7" max="7" width="8.6640625" style="321" bestFit="1" customWidth="1"/>
    <col min="8" max="8" width="7.33203125" style="321" bestFit="1" customWidth="1"/>
    <col min="9" max="9" width="100.88671875" customWidth="1"/>
  </cols>
  <sheetData>
    <row r="1" spans="1:9" ht="83.4" thickBot="1" x14ac:dyDescent="0.35">
      <c r="A1" s="39" t="s">
        <v>243</v>
      </c>
      <c r="B1" s="35" t="s">
        <v>139</v>
      </c>
      <c r="C1" s="1" t="s">
        <v>140</v>
      </c>
      <c r="D1" s="1" t="s">
        <v>141</v>
      </c>
      <c r="E1" s="1" t="s">
        <v>142</v>
      </c>
      <c r="F1" s="1" t="s">
        <v>73</v>
      </c>
      <c r="G1" s="1" t="s">
        <v>74</v>
      </c>
      <c r="H1" s="2" t="s">
        <v>75</v>
      </c>
      <c r="I1" s="3" t="s">
        <v>209</v>
      </c>
    </row>
    <row r="2" spans="1:9" ht="18.600000000000001" thickBot="1" x14ac:dyDescent="0.35">
      <c r="A2" s="44" t="s">
        <v>57</v>
      </c>
      <c r="B2" s="78">
        <v>0.96651876833920602</v>
      </c>
      <c r="C2" s="78">
        <v>1.0619242178800687</v>
      </c>
      <c r="D2" s="79">
        <v>0.98447138684867519</v>
      </c>
      <c r="E2" s="79">
        <v>1.1466742384062201</v>
      </c>
      <c r="F2" s="77">
        <v>6.5035472769320144</v>
      </c>
      <c r="G2" s="77">
        <v>3.7819698813007592</v>
      </c>
      <c r="H2" s="77">
        <v>10.285517158232773</v>
      </c>
      <c r="I2" s="108"/>
    </row>
    <row r="3" spans="1:9" ht="15" thickBot="1" x14ac:dyDescent="0.35">
      <c r="A3" s="71" t="s">
        <v>59</v>
      </c>
      <c r="B3" s="292"/>
      <c r="C3" s="292"/>
      <c r="D3" s="292"/>
      <c r="E3" s="292"/>
      <c r="F3" s="318">
        <f>AVERAGE(F4:F14)</f>
        <v>5.3591980577954672</v>
      </c>
      <c r="G3" s="318">
        <f t="shared" ref="G3:H3" si="0">AVERAGE(G4:G14)</f>
        <v>5.4103948862742293</v>
      </c>
      <c r="H3" s="318">
        <f t="shared" si="0"/>
        <v>10.769592944069696</v>
      </c>
      <c r="I3" s="73"/>
    </row>
    <row r="4" spans="1:9" x14ac:dyDescent="0.3">
      <c r="A4" s="21" t="s">
        <v>0</v>
      </c>
      <c r="B4" s="81">
        <v>1.0927667168590709</v>
      </c>
      <c r="C4" s="81">
        <v>1.1996615905245347</v>
      </c>
      <c r="D4" s="81">
        <v>1.0883967071736573</v>
      </c>
      <c r="E4" s="81">
        <v>1.2881400208986415</v>
      </c>
      <c r="F4" s="185">
        <v>7.306207174526401</v>
      </c>
      <c r="G4" s="185">
        <v>5.910419185812172</v>
      </c>
      <c r="H4" s="185">
        <v>13.216626360338573</v>
      </c>
      <c r="I4" s="4"/>
    </row>
    <row r="5" spans="1:9" x14ac:dyDescent="0.3">
      <c r="A5" s="5" t="s">
        <v>1</v>
      </c>
      <c r="B5" s="81">
        <v>1.1328379537010576</v>
      </c>
      <c r="C5" s="81">
        <v>1.2820044197575107</v>
      </c>
      <c r="D5" s="81">
        <v>1.0561128526645769</v>
      </c>
      <c r="E5" s="81">
        <v>1.4515673981191224</v>
      </c>
      <c r="F5" s="185">
        <v>5.5216867469879523</v>
      </c>
      <c r="G5" s="185">
        <v>5.4833082329317273</v>
      </c>
      <c r="H5" s="185">
        <v>11.004994979919678</v>
      </c>
      <c r="I5" s="8"/>
    </row>
    <row r="6" spans="1:9" x14ac:dyDescent="0.3">
      <c r="A6" s="5" t="s">
        <v>2</v>
      </c>
      <c r="B6" s="81">
        <v>1.0996072831131738</v>
      </c>
      <c r="C6" s="81">
        <v>1.3394528437724982</v>
      </c>
      <c r="D6" s="81">
        <v>1.0184386033738722</v>
      </c>
      <c r="E6" s="81">
        <v>1.3918495297805642</v>
      </c>
      <c r="F6" s="185">
        <v>3.5833333333333335</v>
      </c>
      <c r="G6" s="185">
        <v>4.591540404040404</v>
      </c>
      <c r="H6" s="185">
        <v>8.174873737373737</v>
      </c>
      <c r="I6" s="29"/>
    </row>
    <row r="7" spans="1:9" x14ac:dyDescent="0.3">
      <c r="A7" s="5" t="s">
        <v>3</v>
      </c>
      <c r="B7" s="81">
        <v>0.95788356043178202</v>
      </c>
      <c r="C7" s="81">
        <v>2.032338763804991</v>
      </c>
      <c r="D7" s="81">
        <v>1.0389610389610389</v>
      </c>
      <c r="E7" s="81">
        <v>2.1175548589341693</v>
      </c>
      <c r="F7" s="185">
        <v>3.5314661134163208</v>
      </c>
      <c r="G7" s="185">
        <v>7.5763024435223594</v>
      </c>
      <c r="H7" s="185">
        <v>11.10776855693868</v>
      </c>
      <c r="I7" s="8"/>
    </row>
    <row r="8" spans="1:9" x14ac:dyDescent="0.3">
      <c r="A8" s="5" t="s">
        <v>4</v>
      </c>
      <c r="B8" s="81">
        <v>1.1930787589498806</v>
      </c>
      <c r="C8" s="81">
        <v>0.75316611336530181</v>
      </c>
      <c r="D8" s="81">
        <v>1</v>
      </c>
      <c r="E8" s="81">
        <v>0.99220010758472299</v>
      </c>
      <c r="F8" s="185">
        <v>3.5650242326332795</v>
      </c>
      <c r="G8" s="185">
        <v>6.2784060312331711</v>
      </c>
      <c r="H8" s="185">
        <v>9.8434302638664501</v>
      </c>
      <c r="I8" s="8"/>
    </row>
    <row r="9" spans="1:9" x14ac:dyDescent="0.3">
      <c r="A9" s="5" t="s">
        <v>5</v>
      </c>
      <c r="B9" s="81">
        <v>0.97429696021245316</v>
      </c>
      <c r="C9" s="81">
        <v>1.1702963227418779</v>
      </c>
      <c r="D9" s="81">
        <v>0.9517241379310345</v>
      </c>
      <c r="E9" s="81">
        <v>1.4161442006269593</v>
      </c>
      <c r="F9" s="185">
        <v>8.115787269681741</v>
      </c>
      <c r="G9" s="185">
        <v>7.5232412060301508</v>
      </c>
      <c r="H9" s="185">
        <v>15.639028475711893</v>
      </c>
      <c r="I9" s="8"/>
    </row>
    <row r="10" spans="1:9" x14ac:dyDescent="0.3">
      <c r="A10" s="5" t="s">
        <v>6</v>
      </c>
      <c r="B10" s="81">
        <v>0.89744228829149608</v>
      </c>
      <c r="C10" s="81">
        <v>1.377801724137931</v>
      </c>
      <c r="D10" s="81">
        <v>0.89393939393939392</v>
      </c>
      <c r="E10" s="81">
        <v>1.3683385579937304</v>
      </c>
      <c r="F10" s="185">
        <v>3.7585792349726779</v>
      </c>
      <c r="G10" s="185">
        <v>6.0063934426229508</v>
      </c>
      <c r="H10" s="185">
        <v>9.7649726775956278</v>
      </c>
      <c r="I10" s="8"/>
    </row>
    <row r="11" spans="1:9" x14ac:dyDescent="0.3">
      <c r="A11" s="5" t="s">
        <v>7</v>
      </c>
      <c r="B11" s="83">
        <v>0.68299133606931151</v>
      </c>
      <c r="C11" s="83">
        <v>0.63985500146957974</v>
      </c>
      <c r="D11" s="83">
        <v>0.65363636363636368</v>
      </c>
      <c r="E11" s="83">
        <v>0.69427447552447552</v>
      </c>
      <c r="F11" s="185">
        <v>4.5354126055880446</v>
      </c>
      <c r="G11" s="185">
        <v>6.2792397660818713</v>
      </c>
      <c r="H11" s="185">
        <v>10.814652371669917</v>
      </c>
      <c r="I11" s="303" t="s">
        <v>251</v>
      </c>
    </row>
    <row r="12" spans="1:9" x14ac:dyDescent="0.3">
      <c r="A12" s="5" t="s">
        <v>210</v>
      </c>
      <c r="B12" s="81">
        <v>0.87157613741875573</v>
      </c>
      <c r="C12" s="81">
        <v>0.9426157366660799</v>
      </c>
      <c r="D12" s="81">
        <v>1.0747997213514453</v>
      </c>
      <c r="E12" s="81">
        <v>1.0179844352887319</v>
      </c>
      <c r="F12" s="185">
        <v>4.4621656881930853</v>
      </c>
      <c r="G12" s="185">
        <v>5.1583496412263541</v>
      </c>
      <c r="H12" s="185">
        <v>9.6205153294194385</v>
      </c>
      <c r="I12" s="8"/>
    </row>
    <row r="13" spans="1:9" x14ac:dyDescent="0.3">
      <c r="A13" s="5" t="s">
        <v>9</v>
      </c>
      <c r="B13" s="81">
        <v>1.2935628545046829</v>
      </c>
      <c r="C13" s="81" t="s">
        <v>19</v>
      </c>
      <c r="D13" s="81">
        <v>1.3827063740856844</v>
      </c>
      <c r="E13" s="81" t="s">
        <v>19</v>
      </c>
      <c r="F13" s="185">
        <v>8.0810564663023694</v>
      </c>
      <c r="G13" s="185">
        <v>6.9672131147540978E-2</v>
      </c>
      <c r="H13" s="185">
        <v>8.1507285974499091</v>
      </c>
      <c r="I13" s="128"/>
    </row>
    <row r="14" spans="1:9" ht="15" thickBot="1" x14ac:dyDescent="0.35">
      <c r="A14" s="289" t="s">
        <v>211</v>
      </c>
      <c r="B14" s="81">
        <v>0.82369600483928618</v>
      </c>
      <c r="C14" s="83">
        <v>0.57913895144817407</v>
      </c>
      <c r="D14" s="81">
        <v>0.86535008976660555</v>
      </c>
      <c r="E14" s="83">
        <v>0.53120629370629369</v>
      </c>
      <c r="F14" s="185">
        <v>6.490459770114942</v>
      </c>
      <c r="G14" s="185">
        <v>4.6374712643678162</v>
      </c>
      <c r="H14" s="185">
        <v>11.127931034482758</v>
      </c>
      <c r="I14" s="299" t="s">
        <v>86</v>
      </c>
    </row>
    <row r="15" spans="1:9" ht="15" thickBot="1" x14ac:dyDescent="0.35">
      <c r="A15" s="71" t="s">
        <v>60</v>
      </c>
      <c r="B15" s="148"/>
      <c r="C15" s="148"/>
      <c r="D15" s="148"/>
      <c r="E15" s="148"/>
      <c r="F15" s="319">
        <f>AVERAGE(F16:F22)</f>
        <v>7.1706705721376958</v>
      </c>
      <c r="G15" s="319">
        <f t="shared" ref="G15:H15" si="1">AVERAGE(G16:G22)</f>
        <v>2.9855374784402167</v>
      </c>
      <c r="H15" s="319">
        <f t="shared" si="1"/>
        <v>10.156208050577913</v>
      </c>
      <c r="I15" s="73"/>
    </row>
    <row r="16" spans="1:9" x14ac:dyDescent="0.3">
      <c r="A16" s="36" t="s">
        <v>10</v>
      </c>
      <c r="B16" s="81">
        <v>0.95015948963317387</v>
      </c>
      <c r="C16" s="81">
        <v>1.3062469497315763</v>
      </c>
      <c r="D16" s="81">
        <v>0.96576711644177904</v>
      </c>
      <c r="E16" s="81">
        <v>1.5172413793103448</v>
      </c>
      <c r="F16" s="185">
        <v>10.980916030534351</v>
      </c>
      <c r="G16" s="185">
        <v>3.6339058524173025</v>
      </c>
      <c r="H16" s="185">
        <v>14.614821882951652</v>
      </c>
      <c r="I16" s="23"/>
    </row>
    <row r="17" spans="1:9" x14ac:dyDescent="0.3">
      <c r="A17" s="32" t="s">
        <v>11</v>
      </c>
      <c r="B17" s="81">
        <v>0.88584719249135513</v>
      </c>
      <c r="C17" s="81">
        <v>0.8435672514619883</v>
      </c>
      <c r="D17" s="81">
        <v>0.87470153811982887</v>
      </c>
      <c r="E17" s="83">
        <v>0.63265306122449005</v>
      </c>
      <c r="F17" s="185">
        <v>17.229470556455968</v>
      </c>
      <c r="G17" s="185">
        <v>1.512965964343598</v>
      </c>
      <c r="H17" s="185">
        <v>18.742436520799565</v>
      </c>
      <c r="I17" s="311" t="s">
        <v>85</v>
      </c>
    </row>
    <row r="18" spans="1:9" x14ac:dyDescent="0.3">
      <c r="A18" s="32" t="s">
        <v>12</v>
      </c>
      <c r="B18" s="81">
        <v>0.83990318118948826</v>
      </c>
      <c r="C18" s="81">
        <v>1.4519784623090408</v>
      </c>
      <c r="D18" s="81">
        <v>0.98313343328335834</v>
      </c>
      <c r="E18" s="81">
        <v>1.9152288072018004</v>
      </c>
      <c r="F18" s="185">
        <v>2.8933368681512905</v>
      </c>
      <c r="G18" s="185">
        <v>3.4030576175326965</v>
      </c>
      <c r="H18" s="185">
        <v>6.2963944856839875</v>
      </c>
      <c r="I18" s="8"/>
    </row>
    <row r="19" spans="1:9" x14ac:dyDescent="0.3">
      <c r="A19" s="32" t="s">
        <v>81</v>
      </c>
      <c r="B19" s="81">
        <v>0.92808028247537633</v>
      </c>
      <c r="C19" s="81">
        <v>0.81854987118145017</v>
      </c>
      <c r="D19" s="81">
        <v>1</v>
      </c>
      <c r="E19" s="81">
        <v>1.1896551724137931</v>
      </c>
      <c r="F19" s="185">
        <v>3.0107095046854084</v>
      </c>
      <c r="G19" s="185">
        <v>2.5508701472556896</v>
      </c>
      <c r="H19" s="185">
        <v>5.5615796519410976</v>
      </c>
      <c r="I19" s="29"/>
    </row>
    <row r="20" spans="1:9" x14ac:dyDescent="0.3">
      <c r="A20" s="32" t="s">
        <v>14</v>
      </c>
      <c r="B20" s="81">
        <v>0.8746784270488791</v>
      </c>
      <c r="C20" s="81">
        <v>1.5215921892602329</v>
      </c>
      <c r="D20" s="81">
        <v>0.99145299145299148</v>
      </c>
      <c r="E20" s="81">
        <v>1.815592203898051</v>
      </c>
      <c r="F20" s="185">
        <v>3.1137171286425023</v>
      </c>
      <c r="G20" s="185">
        <v>3.4509594882729213</v>
      </c>
      <c r="H20" s="185">
        <v>6.5646766169154231</v>
      </c>
      <c r="I20" s="8"/>
    </row>
    <row r="21" spans="1:9" x14ac:dyDescent="0.3">
      <c r="A21" s="32" t="s">
        <v>15</v>
      </c>
      <c r="B21" s="81">
        <v>0.941766508776818</v>
      </c>
      <c r="C21" s="81">
        <v>1.4260633036597428</v>
      </c>
      <c r="D21" s="81">
        <v>0.99100449775112442</v>
      </c>
      <c r="E21" s="81">
        <v>1.7811094452773613</v>
      </c>
      <c r="F21" s="185">
        <v>5.8912515188335357</v>
      </c>
      <c r="G21" s="185">
        <v>3.1953219927095988</v>
      </c>
      <c r="H21" s="185">
        <v>9.0865735115431345</v>
      </c>
      <c r="I21" s="8"/>
    </row>
    <row r="22" spans="1:9" ht="15" thickBot="1" x14ac:dyDescent="0.35">
      <c r="A22" s="37" t="s">
        <v>16</v>
      </c>
      <c r="B22" s="81">
        <v>0.915828677839851</v>
      </c>
      <c r="C22" s="81">
        <v>1.2647350173353145</v>
      </c>
      <c r="D22" s="81">
        <v>0.89610389610389607</v>
      </c>
      <c r="E22" s="81">
        <v>1.31784107946027</v>
      </c>
      <c r="F22" s="185">
        <v>7.0752923976608191</v>
      </c>
      <c r="G22" s="185">
        <v>3.1516812865497075</v>
      </c>
      <c r="H22" s="185">
        <v>10.226973684210526</v>
      </c>
      <c r="I22" s="70"/>
    </row>
    <row r="23" spans="1:9" ht="15" thickBot="1" x14ac:dyDescent="0.35">
      <c r="A23" s="71" t="s">
        <v>61</v>
      </c>
      <c r="B23" s="292"/>
      <c r="C23" s="292"/>
      <c r="D23" s="292"/>
      <c r="E23" s="292"/>
      <c r="F23" s="318">
        <f>AVERAGE(F24:F32)</f>
        <v>7.7168734513193993</v>
      </c>
      <c r="G23" s="318">
        <f t="shared" ref="G23:H23" si="2">AVERAGE(G24:G32)</f>
        <v>3.9312800392886964</v>
      </c>
      <c r="H23" s="318">
        <f t="shared" si="2"/>
        <v>11.648153490608095</v>
      </c>
      <c r="I23" s="73"/>
    </row>
    <row r="24" spans="1:9" x14ac:dyDescent="0.3">
      <c r="A24" s="31" t="s">
        <v>18</v>
      </c>
      <c r="B24" s="81">
        <v>1.1611055880038108</v>
      </c>
      <c r="C24" s="81">
        <v>0.91376356367789846</v>
      </c>
      <c r="D24" s="81">
        <v>1.1721743295019158</v>
      </c>
      <c r="E24" s="81">
        <v>1.0229885057471264</v>
      </c>
      <c r="F24" s="185">
        <v>25.757221458046768</v>
      </c>
      <c r="G24" s="185">
        <v>2.6916552040348467</v>
      </c>
      <c r="H24" s="185">
        <v>28.448876662081616</v>
      </c>
      <c r="I24" s="298"/>
    </row>
    <row r="25" spans="1:9" x14ac:dyDescent="0.3">
      <c r="A25" s="32" t="s">
        <v>20</v>
      </c>
      <c r="B25" s="81">
        <v>0.99825566907550456</v>
      </c>
      <c r="C25" s="81">
        <v>1.0066537883666022</v>
      </c>
      <c r="D25" s="81">
        <v>1.0449775112443778</v>
      </c>
      <c r="E25" s="81">
        <v>1.1578234544295729</v>
      </c>
      <c r="F25" s="185">
        <v>3.4175050301810863</v>
      </c>
      <c r="G25" s="185">
        <v>4.795942320590207</v>
      </c>
      <c r="H25" s="185">
        <v>8.2134473507712933</v>
      </c>
      <c r="I25" s="29"/>
    </row>
    <row r="26" spans="1:9" x14ac:dyDescent="0.3">
      <c r="A26" s="32" t="s">
        <v>21</v>
      </c>
      <c r="B26" s="81">
        <v>0.98926101201310523</v>
      </c>
      <c r="C26" s="83">
        <v>0.69817284979852723</v>
      </c>
      <c r="D26" s="81">
        <v>1.0174912543728136</v>
      </c>
      <c r="E26" s="83">
        <v>0.67874396135265702</v>
      </c>
      <c r="F26" s="185">
        <v>3.877243066884176</v>
      </c>
      <c r="G26" s="185">
        <v>4.9097335508428497</v>
      </c>
      <c r="H26" s="185">
        <v>8.7869766177270261</v>
      </c>
      <c r="I26" s="312" t="s">
        <v>88</v>
      </c>
    </row>
    <row r="27" spans="1:9" x14ac:dyDescent="0.3">
      <c r="A27" s="32" t="s">
        <v>22</v>
      </c>
      <c r="B27" s="81">
        <v>0.98648324949526067</v>
      </c>
      <c r="C27" s="81">
        <v>0.916993784756297</v>
      </c>
      <c r="D27" s="81">
        <v>0.98950524737631185</v>
      </c>
      <c r="E27" s="81">
        <v>1.0124937531234384</v>
      </c>
      <c r="F27" s="185">
        <v>6.4322751322751328</v>
      </c>
      <c r="G27" s="185">
        <v>3.091137566137566</v>
      </c>
      <c r="H27" s="185">
        <v>9.5234126984126988</v>
      </c>
      <c r="I27" s="10"/>
    </row>
    <row r="28" spans="1:9" x14ac:dyDescent="0.3">
      <c r="A28" s="32" t="s">
        <v>23</v>
      </c>
      <c r="B28" s="81">
        <v>0.86392914653784225</v>
      </c>
      <c r="C28" s="81">
        <v>1.2311344327836082</v>
      </c>
      <c r="D28" s="81">
        <v>0.90592203898050971</v>
      </c>
      <c r="E28" s="81">
        <v>1.3343328335832083</v>
      </c>
      <c r="F28" s="185">
        <v>3.7648597242035193</v>
      </c>
      <c r="G28" s="185">
        <v>3.6615549215406564</v>
      </c>
      <c r="H28" s="185">
        <v>7.4264146457441758</v>
      </c>
      <c r="I28" s="8"/>
    </row>
    <row r="29" spans="1:9" x14ac:dyDescent="0.3">
      <c r="A29" s="38" t="s">
        <v>133</v>
      </c>
      <c r="B29" s="81">
        <v>0.91972630173564751</v>
      </c>
      <c r="C29" s="81">
        <v>1.218957503320053</v>
      </c>
      <c r="D29" s="81">
        <v>0.9885057471264368</v>
      </c>
      <c r="E29" s="81">
        <v>1.2988505747126438</v>
      </c>
      <c r="F29" s="185">
        <v>4.3188868613138682</v>
      </c>
      <c r="G29" s="185">
        <v>4.604622871046228</v>
      </c>
      <c r="H29" s="185">
        <v>8.9235097323600971</v>
      </c>
      <c r="I29" s="8"/>
    </row>
    <row r="30" spans="1:9" x14ac:dyDescent="0.3">
      <c r="A30" s="32" t="s">
        <v>181</v>
      </c>
      <c r="B30" s="81">
        <v>0.97151379567486951</v>
      </c>
      <c r="C30" s="81">
        <v>0.98362790697674418</v>
      </c>
      <c r="D30" s="81">
        <v>0.99175412293853071</v>
      </c>
      <c r="E30" s="81">
        <v>1.04683908045977</v>
      </c>
      <c r="F30" s="185">
        <v>4.0047489823609226</v>
      </c>
      <c r="G30" s="185">
        <v>3.6882406151062872</v>
      </c>
      <c r="H30" s="185">
        <v>7.6929895974672098</v>
      </c>
      <c r="I30" s="8"/>
    </row>
    <row r="31" spans="1:9" x14ac:dyDescent="0.3">
      <c r="A31" s="32" t="s">
        <v>201</v>
      </c>
      <c r="B31" s="81">
        <v>1.0057471264367817</v>
      </c>
      <c r="C31" s="81">
        <v>1.0015232292460015</v>
      </c>
      <c r="D31" s="81">
        <v>1.0056221889055472</v>
      </c>
      <c r="E31" s="81">
        <v>0.98275862068965514</v>
      </c>
      <c r="F31" s="185">
        <v>3.8774084778420042</v>
      </c>
      <c r="G31" s="185">
        <v>3.7947976878612715</v>
      </c>
      <c r="H31" s="185">
        <v>7.6722061657032761</v>
      </c>
      <c r="I31" s="8"/>
    </row>
    <row r="32" spans="1:9" ht="15" thickBot="1" x14ac:dyDescent="0.35">
      <c r="A32" s="34" t="s">
        <v>25</v>
      </c>
      <c r="B32" s="81">
        <v>0.95614482406935242</v>
      </c>
      <c r="C32" s="83">
        <v>0.71092831962397185</v>
      </c>
      <c r="D32" s="81">
        <v>1</v>
      </c>
      <c r="E32" s="81" t="s">
        <v>19</v>
      </c>
      <c r="F32" s="185">
        <v>14.001712328767123</v>
      </c>
      <c r="G32" s="185">
        <v>4.1438356164383565</v>
      </c>
      <c r="H32" s="185">
        <v>18.145547945205479</v>
      </c>
      <c r="I32" s="299" t="s">
        <v>86</v>
      </c>
    </row>
    <row r="33" spans="1:9" ht="15" thickBot="1" x14ac:dyDescent="0.35">
      <c r="A33" s="71" t="s">
        <v>62</v>
      </c>
      <c r="B33" s="72"/>
      <c r="C33" s="72"/>
      <c r="D33" s="72"/>
      <c r="E33" s="72"/>
      <c r="F33" s="228">
        <f>AVERAGE(F34:F42)</f>
        <v>12.139577286386618</v>
      </c>
      <c r="G33" s="228">
        <f t="shared" ref="G33:H33" si="3">AVERAGE(G34:G42)</f>
        <v>2.7023124977738329</v>
      </c>
      <c r="H33" s="228">
        <f t="shared" si="3"/>
        <v>14.841889784160449</v>
      </c>
      <c r="I33" s="73"/>
    </row>
    <row r="34" spans="1:9" x14ac:dyDescent="0.3">
      <c r="A34" s="36" t="s">
        <v>27</v>
      </c>
      <c r="B34" s="81">
        <v>1.0354020016003531</v>
      </c>
      <c r="C34" s="83">
        <v>0.49134948096885811</v>
      </c>
      <c r="D34" s="81">
        <v>0.97659424130012362</v>
      </c>
      <c r="E34" s="83">
        <v>0.59066808059384945</v>
      </c>
      <c r="F34" s="185">
        <v>29.975848563968668</v>
      </c>
      <c r="G34" s="185">
        <v>1.468668407310705</v>
      </c>
      <c r="H34" s="185">
        <v>31.444516971279374</v>
      </c>
      <c r="I34" s="305" t="s">
        <v>252</v>
      </c>
    </row>
    <row r="35" spans="1:9" x14ac:dyDescent="0.3">
      <c r="A35" s="32" t="s">
        <v>28</v>
      </c>
      <c r="B35" s="81">
        <v>1.0794833581718828</v>
      </c>
      <c r="C35" s="81">
        <v>1.1656862745098038</v>
      </c>
      <c r="D35" s="81">
        <v>1.0337331334332833</v>
      </c>
      <c r="E35" s="81" t="s">
        <v>19</v>
      </c>
      <c r="F35" s="185">
        <v>10.657035175879397</v>
      </c>
      <c r="G35" s="185">
        <v>2.2805695142378557</v>
      </c>
      <c r="H35" s="185">
        <v>12.937604690117251</v>
      </c>
      <c r="I35" s="8"/>
    </row>
    <row r="36" spans="1:9" x14ac:dyDescent="0.3">
      <c r="A36" s="32" t="s">
        <v>29</v>
      </c>
      <c r="B36" s="81">
        <v>1.0987576860333794</v>
      </c>
      <c r="C36" s="81">
        <v>1.0274599542334095</v>
      </c>
      <c r="D36" s="81">
        <v>1.1100708502024292</v>
      </c>
      <c r="E36" s="81">
        <v>1.0053394355453853</v>
      </c>
      <c r="F36" s="185">
        <v>13.443251533742332</v>
      </c>
      <c r="G36" s="185">
        <v>4.0874233128834359</v>
      </c>
      <c r="H36" s="185">
        <v>17.530674846625768</v>
      </c>
      <c r="I36" s="8"/>
    </row>
    <row r="37" spans="1:9" x14ac:dyDescent="0.3">
      <c r="A37" s="32" t="s">
        <v>30</v>
      </c>
      <c r="B37" s="81">
        <v>0.81791265729089568</v>
      </c>
      <c r="C37" s="81">
        <v>1.9020979020979021</v>
      </c>
      <c r="D37" s="81">
        <v>0.85257371314342834</v>
      </c>
      <c r="E37" s="81">
        <v>2.1919040479760121</v>
      </c>
      <c r="F37" s="185">
        <v>8.7363636363636363</v>
      </c>
      <c r="G37" s="185">
        <v>2.0974025974025974</v>
      </c>
      <c r="H37" s="185">
        <v>10.833766233766234</v>
      </c>
      <c r="I37" s="29"/>
    </row>
    <row r="38" spans="1:9" x14ac:dyDescent="0.3">
      <c r="A38" s="32" t="s">
        <v>31</v>
      </c>
      <c r="B38" s="81">
        <v>0.86101949025487257</v>
      </c>
      <c r="C38" s="81">
        <v>0.98942420681551113</v>
      </c>
      <c r="D38" s="81">
        <v>0.85517241379310349</v>
      </c>
      <c r="E38" s="81">
        <v>0.81521739130434778</v>
      </c>
      <c r="F38" s="185">
        <v>11.776748971193415</v>
      </c>
      <c r="G38" s="185">
        <v>2.9670781893004117</v>
      </c>
      <c r="H38" s="185">
        <v>14.743827160493828</v>
      </c>
      <c r="I38" s="8"/>
    </row>
    <row r="39" spans="1:9" x14ac:dyDescent="0.3">
      <c r="A39" s="32" t="s">
        <v>32</v>
      </c>
      <c r="B39" s="81">
        <v>0.84191887996705783</v>
      </c>
      <c r="C39" s="81">
        <v>1.9527980535279807</v>
      </c>
      <c r="D39" s="81">
        <v>0.83893053473263368</v>
      </c>
      <c r="E39" s="81">
        <v>1.214392803598201</v>
      </c>
      <c r="F39" s="185">
        <v>8.1223821989528791</v>
      </c>
      <c r="G39" s="185">
        <v>2.8110820244328103</v>
      </c>
      <c r="H39" s="185">
        <v>10.933464223385689</v>
      </c>
      <c r="I39" s="29"/>
    </row>
    <row r="40" spans="1:9" x14ac:dyDescent="0.3">
      <c r="A40" s="32" t="s">
        <v>33</v>
      </c>
      <c r="B40" s="81">
        <v>0.9591682826976945</v>
      </c>
      <c r="C40" s="81">
        <v>1.7630718954248366</v>
      </c>
      <c r="D40" s="81">
        <v>1.0217652356649656</v>
      </c>
      <c r="E40" s="81">
        <v>1.1785714285714286</v>
      </c>
      <c r="F40" s="185">
        <v>8.4644396551724146</v>
      </c>
      <c r="G40" s="185">
        <v>1.9806034482758621</v>
      </c>
      <c r="H40" s="185">
        <v>10.445043103448276</v>
      </c>
      <c r="I40" s="8"/>
    </row>
    <row r="41" spans="1:9" x14ac:dyDescent="0.3">
      <c r="A41" s="32" t="s">
        <v>34</v>
      </c>
      <c r="B41" s="81">
        <v>0.99455400876514555</v>
      </c>
      <c r="C41" s="83">
        <v>0.6182873730043541</v>
      </c>
      <c r="D41" s="81">
        <v>0.9287856071964018</v>
      </c>
      <c r="E41" s="83">
        <v>0.597254004576659</v>
      </c>
      <c r="F41" s="185">
        <v>11.048420615128842</v>
      </c>
      <c r="G41" s="185">
        <v>2.0386533665835413</v>
      </c>
      <c r="H41" s="185">
        <v>13.087073981712384</v>
      </c>
      <c r="I41" s="311" t="s">
        <v>253</v>
      </c>
    </row>
    <row r="42" spans="1:9" ht="15" thickBot="1" x14ac:dyDescent="0.35">
      <c r="A42" s="37" t="s">
        <v>35</v>
      </c>
      <c r="B42" s="81">
        <v>1.0539635280982509</v>
      </c>
      <c r="C42" s="81">
        <v>0.8925073457394711</v>
      </c>
      <c r="D42" s="81">
        <v>0.98900549725137421</v>
      </c>
      <c r="E42" s="81">
        <v>0.87356321839080464</v>
      </c>
      <c r="F42" s="185">
        <v>7.0317052270779765</v>
      </c>
      <c r="G42" s="185">
        <v>4.5893316195372753</v>
      </c>
      <c r="H42" s="185">
        <v>11.621036846615253</v>
      </c>
      <c r="I42" s="70"/>
    </row>
    <row r="43" spans="1:9" ht="15" thickBot="1" x14ac:dyDescent="0.35">
      <c r="A43" s="71" t="s">
        <v>63</v>
      </c>
      <c r="B43" s="75"/>
      <c r="C43" s="75"/>
      <c r="D43" s="75"/>
      <c r="E43" s="75"/>
      <c r="F43" s="228">
        <f>AVERAGE(F44:F48)</f>
        <v>8.6941407686400858</v>
      </c>
      <c r="G43" s="228">
        <f t="shared" ref="G43:H43" si="4">AVERAGE(G44:G48)</f>
        <v>2.4307325126767272</v>
      </c>
      <c r="H43" s="228">
        <f t="shared" si="4"/>
        <v>11.124873281316813</v>
      </c>
      <c r="I43" s="76"/>
    </row>
    <row r="44" spans="1:9" x14ac:dyDescent="0.3">
      <c r="A44" s="36" t="s">
        <v>37</v>
      </c>
      <c r="B44" s="81">
        <v>1.3248750480584393</v>
      </c>
      <c r="C44" s="81">
        <v>0.76913099870298318</v>
      </c>
      <c r="D44" s="81">
        <v>1.3270254287403902</v>
      </c>
      <c r="E44" s="81">
        <v>0.75215517241379315</v>
      </c>
      <c r="F44" s="185">
        <v>15.29068462401796</v>
      </c>
      <c r="G44" s="185">
        <v>3.7592592592592591</v>
      </c>
      <c r="H44" s="185">
        <v>19.049943883277219</v>
      </c>
      <c r="I44" s="102"/>
    </row>
    <row r="45" spans="1:9" x14ac:dyDescent="0.3">
      <c r="A45" s="32" t="s">
        <v>39</v>
      </c>
      <c r="B45" s="81">
        <v>0.96991998419440872</v>
      </c>
      <c r="C45" s="83">
        <v>0.67341040462427748</v>
      </c>
      <c r="D45" s="81">
        <v>1.0160550458715596</v>
      </c>
      <c r="E45" s="83">
        <v>0.62068965517241381</v>
      </c>
      <c r="F45" s="185">
        <v>13.932799442896936</v>
      </c>
      <c r="G45" s="185">
        <v>0.61281337047353757</v>
      </c>
      <c r="H45" s="185">
        <v>14.545612813370473</v>
      </c>
      <c r="I45" s="306" t="s">
        <v>254</v>
      </c>
    </row>
    <row r="46" spans="1:9" x14ac:dyDescent="0.3">
      <c r="A46" s="32" t="s">
        <v>40</v>
      </c>
      <c r="B46" s="81">
        <v>0.79566563467492257</v>
      </c>
      <c r="C46" s="81">
        <v>1.1058823529411765</v>
      </c>
      <c r="D46" s="83">
        <v>0.67775041050903118</v>
      </c>
      <c r="E46" s="81">
        <v>1.1853448275862069</v>
      </c>
      <c r="F46" s="185">
        <v>4.2609195402298852</v>
      </c>
      <c r="G46" s="185">
        <v>2.2988505747126435</v>
      </c>
      <c r="H46" s="185">
        <v>6.5597701149425287</v>
      </c>
      <c r="I46" s="308" t="s">
        <v>254</v>
      </c>
    </row>
    <row r="47" spans="1:9" x14ac:dyDescent="0.3">
      <c r="A47" s="32" t="s">
        <v>41</v>
      </c>
      <c r="B47" s="81">
        <v>0.91804643013578624</v>
      </c>
      <c r="C47" s="81">
        <v>1.1451187335092348</v>
      </c>
      <c r="D47" s="83">
        <v>0.63137445361826128</v>
      </c>
      <c r="E47" s="81">
        <v>1.0087719298245614</v>
      </c>
      <c r="F47" s="185">
        <v>4.8651862464183386</v>
      </c>
      <c r="G47" s="185">
        <v>2.2320916905444128</v>
      </c>
      <c r="H47" s="185">
        <v>7.0972779369627501</v>
      </c>
      <c r="I47" s="306" t="s">
        <v>254</v>
      </c>
    </row>
    <row r="48" spans="1:9" ht="15" thickBot="1" x14ac:dyDescent="0.35">
      <c r="A48" s="37" t="s">
        <v>42</v>
      </c>
      <c r="B48" s="81">
        <v>0.98987505385609653</v>
      </c>
      <c r="C48" s="81">
        <v>0.88325053229240591</v>
      </c>
      <c r="D48" s="81">
        <v>1.0140845070422535</v>
      </c>
      <c r="E48" s="81">
        <v>1.1000000000000001</v>
      </c>
      <c r="F48" s="185">
        <v>5.1211139896373057</v>
      </c>
      <c r="G48" s="185">
        <v>3.2506476683937824</v>
      </c>
      <c r="H48" s="185">
        <v>8.3717616580310885</v>
      </c>
      <c r="I48" s="105"/>
    </row>
    <row r="49" spans="1:9" ht="15" thickBot="1" x14ac:dyDescent="0.35">
      <c r="A49" s="71" t="s">
        <v>44</v>
      </c>
      <c r="B49" s="75"/>
      <c r="C49" s="75"/>
      <c r="D49" s="75"/>
      <c r="E49" s="75"/>
      <c r="F49" s="228">
        <f>AVERAGE(F50:F62)</f>
        <v>5.4657506179295678</v>
      </c>
      <c r="G49" s="228">
        <f t="shared" ref="G49:H49" si="5">AVERAGE(G50:G62)</f>
        <v>3.936539559353605</v>
      </c>
      <c r="H49" s="228">
        <f t="shared" si="5"/>
        <v>9.402290177283172</v>
      </c>
      <c r="I49" s="76"/>
    </row>
    <row r="50" spans="1:9" x14ac:dyDescent="0.3">
      <c r="A50" s="31" t="s">
        <v>45</v>
      </c>
      <c r="B50" s="81">
        <v>1.0597664015904573</v>
      </c>
      <c r="C50" s="81">
        <v>0.96202531645569622</v>
      </c>
      <c r="D50" s="81">
        <v>1.1144427786106947</v>
      </c>
      <c r="E50" s="81">
        <v>1.0804597701149425</v>
      </c>
      <c r="F50" s="185">
        <v>3.1706249999999998</v>
      </c>
      <c r="G50" s="185">
        <v>2.9662500000000001</v>
      </c>
      <c r="H50" s="185">
        <v>6.1368749999999999</v>
      </c>
      <c r="I50" s="102"/>
    </row>
    <row r="51" spans="1:9" x14ac:dyDescent="0.3">
      <c r="A51" s="32" t="s">
        <v>46</v>
      </c>
      <c r="B51" s="81">
        <v>0.86334824757643547</v>
      </c>
      <c r="C51" s="81">
        <v>1.2171622130222055</v>
      </c>
      <c r="D51" s="81">
        <v>1.0574712643678161</v>
      </c>
      <c r="E51" s="81">
        <v>1.2693653173413293</v>
      </c>
      <c r="F51" s="185">
        <v>3.1518492176386914</v>
      </c>
      <c r="G51" s="185">
        <v>4.1066856330014225</v>
      </c>
      <c r="H51" s="185">
        <v>7.2585348506401139</v>
      </c>
      <c r="I51" s="103"/>
    </row>
    <row r="52" spans="1:9" x14ac:dyDescent="0.3">
      <c r="A52" s="32" t="s">
        <v>47</v>
      </c>
      <c r="B52" s="81">
        <v>0.83051477420553799</v>
      </c>
      <c r="C52" s="81">
        <v>1.1690036900369003</v>
      </c>
      <c r="D52" s="81">
        <v>0.99598595082789765</v>
      </c>
      <c r="E52" s="81">
        <v>1.3442445443944695</v>
      </c>
      <c r="F52" s="185">
        <v>2.783311345646438</v>
      </c>
      <c r="G52" s="185">
        <v>3.8640061565523309</v>
      </c>
      <c r="H52" s="185">
        <v>6.6473175021987689</v>
      </c>
      <c r="I52" s="106"/>
    </row>
    <row r="53" spans="1:9" x14ac:dyDescent="0.3">
      <c r="A53" s="32" t="s">
        <v>48</v>
      </c>
      <c r="B53" s="81">
        <v>1.0005620082427875</v>
      </c>
      <c r="C53" s="81">
        <v>1.3679498657117279</v>
      </c>
      <c r="D53" s="81">
        <v>1.2528735632183907</v>
      </c>
      <c r="E53" s="81">
        <v>1.2933959156785244</v>
      </c>
      <c r="F53" s="185">
        <v>3.4017739816031538</v>
      </c>
      <c r="G53" s="185">
        <v>3.7278799824791946</v>
      </c>
      <c r="H53" s="185">
        <v>7.1296539640823484</v>
      </c>
      <c r="I53" s="106"/>
    </row>
    <row r="54" spans="1:9" x14ac:dyDescent="0.3">
      <c r="A54" s="32" t="s">
        <v>49</v>
      </c>
      <c r="B54" s="81">
        <v>0.85730316065083223</v>
      </c>
      <c r="C54" s="81">
        <v>1.2200411291830249</v>
      </c>
      <c r="D54" s="81">
        <v>1.0059970014992503</v>
      </c>
      <c r="E54" s="81">
        <v>1.4298683991337664</v>
      </c>
      <c r="F54" s="185">
        <v>2.7525575447570332</v>
      </c>
      <c r="G54" s="185">
        <v>3.9157075873827787</v>
      </c>
      <c r="H54" s="185">
        <v>6.6682651321398119</v>
      </c>
      <c r="I54" s="106"/>
    </row>
    <row r="55" spans="1:9" x14ac:dyDescent="0.3">
      <c r="A55" s="32" t="s">
        <v>50</v>
      </c>
      <c r="B55" s="81">
        <v>1.0289097187962506</v>
      </c>
      <c r="C55" s="81">
        <v>1.3246073298429319</v>
      </c>
      <c r="D55" s="81">
        <v>1.1264367816091954</v>
      </c>
      <c r="E55" s="81">
        <v>1.2353823088455773</v>
      </c>
      <c r="F55" s="185">
        <v>6.2171919770773645</v>
      </c>
      <c r="G55" s="185">
        <v>4.8982808022922635</v>
      </c>
      <c r="H55" s="185">
        <v>11.115472779369629</v>
      </c>
      <c r="I55" s="106"/>
    </row>
    <row r="56" spans="1:9" x14ac:dyDescent="0.3">
      <c r="A56" s="32" t="s">
        <v>54</v>
      </c>
      <c r="B56" s="81">
        <v>0.90065437239738255</v>
      </c>
      <c r="C56" s="81">
        <v>1.1565507031828275</v>
      </c>
      <c r="D56" s="81">
        <v>0.99194152923538226</v>
      </c>
      <c r="E56" s="81">
        <v>1.3604864234549392</v>
      </c>
      <c r="F56" s="185">
        <v>4.3516104294478524</v>
      </c>
      <c r="G56" s="185">
        <v>4.4841513292433541</v>
      </c>
      <c r="H56" s="185">
        <v>8.8357617586912074</v>
      </c>
      <c r="I56" s="103"/>
    </row>
    <row r="57" spans="1:9" x14ac:dyDescent="0.3">
      <c r="A57" s="32" t="s">
        <v>51</v>
      </c>
      <c r="B57" s="81">
        <v>1.0957764505119454</v>
      </c>
      <c r="C57" s="81">
        <v>1.0926619243728941</v>
      </c>
      <c r="D57" s="81">
        <v>1.0089955022488755</v>
      </c>
      <c r="E57" s="81">
        <v>1.383808095952024</v>
      </c>
      <c r="F57" s="185">
        <v>3.3534356725146197</v>
      </c>
      <c r="G57" s="185">
        <v>4.1575292397660819</v>
      </c>
      <c r="H57" s="185">
        <v>7.5109649122807021</v>
      </c>
      <c r="I57" s="103"/>
    </row>
    <row r="58" spans="1:9" x14ac:dyDescent="0.3">
      <c r="A58" s="36" t="s">
        <v>52</v>
      </c>
      <c r="B58" s="81">
        <v>0.82670876671619609</v>
      </c>
      <c r="C58" s="81">
        <v>1.4203389830508475</v>
      </c>
      <c r="D58" s="81">
        <v>1</v>
      </c>
      <c r="E58" s="81">
        <v>1.5067466266866567</v>
      </c>
      <c r="F58" s="185">
        <v>2.9309986130374481</v>
      </c>
      <c r="G58" s="185">
        <v>4.7059639389736478</v>
      </c>
      <c r="H58" s="185">
        <v>7.636962552011096</v>
      </c>
      <c r="I58" s="106"/>
    </row>
    <row r="59" spans="1:9" x14ac:dyDescent="0.3">
      <c r="A59" s="32" t="s">
        <v>53</v>
      </c>
      <c r="B59" s="83">
        <v>0.69351768359883781</v>
      </c>
      <c r="C59" s="83">
        <v>0.39730134932533734</v>
      </c>
      <c r="D59" s="83">
        <v>0.64171686746987955</v>
      </c>
      <c r="E59" s="83" t="s">
        <v>19</v>
      </c>
      <c r="F59" s="185">
        <v>26.415674603174608</v>
      </c>
      <c r="G59" s="185">
        <v>1.7142857142857142</v>
      </c>
      <c r="H59" s="185">
        <v>28.12996031746032</v>
      </c>
      <c r="I59" s="303" t="s">
        <v>85</v>
      </c>
    </row>
    <row r="60" spans="1:9" x14ac:dyDescent="0.3">
      <c r="A60" s="32" t="s">
        <v>212</v>
      </c>
      <c r="B60" s="81">
        <v>0.92974040632054178</v>
      </c>
      <c r="C60" s="83">
        <v>0.70701107011070108</v>
      </c>
      <c r="D60" s="81">
        <v>1</v>
      </c>
      <c r="E60" s="81">
        <v>0.92428785607196406</v>
      </c>
      <c r="F60" s="185">
        <v>5.8005836575875485</v>
      </c>
      <c r="G60" s="185">
        <v>4.2626459143968871</v>
      </c>
      <c r="H60" s="185">
        <v>10.063229571984436</v>
      </c>
      <c r="I60" s="313" t="s">
        <v>88</v>
      </c>
    </row>
    <row r="61" spans="1:9" x14ac:dyDescent="0.3">
      <c r="A61" s="32" t="s">
        <v>55</v>
      </c>
      <c r="B61" s="81">
        <v>0.87103249278635053</v>
      </c>
      <c r="C61" s="81">
        <v>1.0802098950524737</v>
      </c>
      <c r="D61" s="81">
        <v>1.0137431284357821</v>
      </c>
      <c r="E61" s="81">
        <v>1.2048975512243878</v>
      </c>
      <c r="F61" s="185">
        <v>3.6494397759103645</v>
      </c>
      <c r="G61" s="185">
        <v>4.4478991596638657</v>
      </c>
      <c r="H61" s="185">
        <v>8.0973389355742302</v>
      </c>
      <c r="I61" s="103"/>
    </row>
    <row r="62" spans="1:9" ht="15" thickBot="1" x14ac:dyDescent="0.35">
      <c r="A62" s="37" t="s">
        <v>56</v>
      </c>
      <c r="B62" s="81">
        <v>0.9110946012877662</v>
      </c>
      <c r="C62" s="81">
        <v>1.1964285714285714</v>
      </c>
      <c r="D62" s="81">
        <v>0.98515742128935535</v>
      </c>
      <c r="E62" s="81">
        <v>1.2241379310344827</v>
      </c>
      <c r="F62" s="185">
        <v>3.0757062146892653</v>
      </c>
      <c r="G62" s="185">
        <v>3.9237288135593222</v>
      </c>
      <c r="H62" s="185">
        <v>6.9994350282485867</v>
      </c>
      <c r="I62" s="105"/>
    </row>
    <row r="63" spans="1:9" ht="15" thickBot="1" x14ac:dyDescent="0.35">
      <c r="A63" s="74"/>
      <c r="B63" s="75"/>
      <c r="C63" s="75"/>
      <c r="D63" s="75"/>
      <c r="E63" s="75"/>
      <c r="F63" s="320"/>
      <c r="G63" s="320"/>
      <c r="H63" s="320"/>
      <c r="I63" s="76"/>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AC38-2653-47C6-AA59-0B5F3B9FBE7B}">
  <sheetPr>
    <tabColor rgb="FF00B050"/>
  </sheetPr>
  <dimension ref="A1:I63"/>
  <sheetViews>
    <sheetView topLeftCell="A2" workbookViewId="0">
      <selection activeCell="I17" sqref="I17"/>
    </sheetView>
  </sheetViews>
  <sheetFormatPr defaultRowHeight="14.4" x14ac:dyDescent="0.3"/>
  <cols>
    <col min="1" max="1" width="52" bestFit="1" customWidth="1"/>
    <col min="6" max="8" width="8.88671875" style="321"/>
    <col min="9" max="9" width="86.21875" customWidth="1"/>
  </cols>
  <sheetData>
    <row r="1" spans="1:9" ht="83.4" thickBot="1" x14ac:dyDescent="0.35">
      <c r="A1" s="39" t="s">
        <v>242</v>
      </c>
      <c r="B1" s="35" t="s">
        <v>139</v>
      </c>
      <c r="C1" s="1" t="s">
        <v>140</v>
      </c>
      <c r="D1" s="1" t="s">
        <v>141</v>
      </c>
      <c r="E1" s="1" t="s">
        <v>142</v>
      </c>
      <c r="F1" s="1" t="s">
        <v>73</v>
      </c>
      <c r="G1" s="1" t="s">
        <v>74</v>
      </c>
      <c r="H1" s="2" t="s">
        <v>75</v>
      </c>
      <c r="I1" s="3" t="s">
        <v>209</v>
      </c>
    </row>
    <row r="2" spans="1:9" ht="18.600000000000001" thickBot="1" x14ac:dyDescent="0.35">
      <c r="A2" s="44" t="s">
        <v>57</v>
      </c>
      <c r="B2" s="78">
        <v>0.97801229141881429</v>
      </c>
      <c r="C2" s="78">
        <v>1.0338548539413732</v>
      </c>
      <c r="D2" s="79">
        <v>0.99522981756062423</v>
      </c>
      <c r="E2" s="79">
        <v>1.1555120938772252</v>
      </c>
      <c r="F2" s="77">
        <v>6.6943620830454167</v>
      </c>
      <c r="G2" s="77">
        <v>3.861085809410139</v>
      </c>
      <c r="H2" s="77">
        <v>10.555447892455557</v>
      </c>
      <c r="I2" s="108"/>
    </row>
    <row r="3" spans="1:9" ht="15" thickBot="1" x14ac:dyDescent="0.35">
      <c r="A3" s="71" t="s">
        <v>59</v>
      </c>
      <c r="B3" s="292"/>
      <c r="C3" s="292"/>
      <c r="D3" s="292"/>
      <c r="E3" s="292"/>
      <c r="F3" s="318">
        <f>AVERAGE(F4:F14)</f>
        <v>5.534906902764817</v>
      </c>
      <c r="G3" s="318">
        <f t="shared" ref="G3:H3" si="0">AVERAGE(G4:G14)</f>
        <v>5.5552080380357154</v>
      </c>
      <c r="H3" s="318">
        <f t="shared" si="0"/>
        <v>11.090114940800531</v>
      </c>
      <c r="I3" s="73"/>
    </row>
    <row r="4" spans="1:9" x14ac:dyDescent="0.3">
      <c r="A4" s="21" t="s">
        <v>0</v>
      </c>
      <c r="B4" s="81">
        <v>1.0508155583437893</v>
      </c>
      <c r="C4" s="81">
        <v>1.1033244483933067</v>
      </c>
      <c r="D4" s="81">
        <v>1.0605511351417789</v>
      </c>
      <c r="E4" s="81">
        <v>1.2247740043977522</v>
      </c>
      <c r="F4" s="185">
        <v>7.2631984585741813</v>
      </c>
      <c r="G4" s="185">
        <v>5.768882466281311</v>
      </c>
      <c r="H4" s="194">
        <v>13.032080924855491</v>
      </c>
      <c r="I4" s="4"/>
    </row>
    <row r="5" spans="1:9" x14ac:dyDescent="0.3">
      <c r="A5" s="5" t="s">
        <v>1</v>
      </c>
      <c r="B5" s="81">
        <v>0.99166517297006618</v>
      </c>
      <c r="C5" s="81">
        <v>1.2011378848728247</v>
      </c>
      <c r="D5" s="81">
        <v>1.0332844574780058</v>
      </c>
      <c r="E5" s="81">
        <v>1.1724095796676441</v>
      </c>
      <c r="F5" s="185">
        <v>5.4537170263788965</v>
      </c>
      <c r="G5" s="185">
        <v>4.8829736211031181</v>
      </c>
      <c r="H5" s="194">
        <v>10.336690647482014</v>
      </c>
      <c r="I5" s="8"/>
    </row>
    <row r="6" spans="1:9" x14ac:dyDescent="0.3">
      <c r="A6" s="5" t="s">
        <v>2</v>
      </c>
      <c r="B6" s="81">
        <v>0.98498999332888593</v>
      </c>
      <c r="C6" s="81">
        <v>1.2762893503014066</v>
      </c>
      <c r="D6" s="81">
        <v>0.984954128440367</v>
      </c>
      <c r="E6" s="81">
        <v>1.436217008797654</v>
      </c>
      <c r="F6" s="185">
        <v>3.7781501340482575</v>
      </c>
      <c r="G6" s="185">
        <v>5.1802949061662202</v>
      </c>
      <c r="H6" s="194">
        <v>8.9584450402144764</v>
      </c>
      <c r="I6" s="29"/>
    </row>
    <row r="7" spans="1:9" x14ac:dyDescent="0.3">
      <c r="A7" s="5" t="s">
        <v>3</v>
      </c>
      <c r="B7" s="81">
        <v>0.93744624545153821</v>
      </c>
      <c r="C7" s="81">
        <v>1.8267166467882092</v>
      </c>
      <c r="D7" s="81">
        <v>1.2473118279569892</v>
      </c>
      <c r="E7" s="81">
        <v>1.7881867455038185</v>
      </c>
      <c r="F7" s="185">
        <v>3.492801556420233</v>
      </c>
      <c r="G7" s="185">
        <v>6.6143536532641587</v>
      </c>
      <c r="H7" s="194">
        <v>10.107155209684393</v>
      </c>
      <c r="I7" s="8"/>
    </row>
    <row r="8" spans="1:9" x14ac:dyDescent="0.3">
      <c r="A8" s="5" t="s">
        <v>4</v>
      </c>
      <c r="B8" s="81">
        <v>1.1137324727353661</v>
      </c>
      <c r="C8" s="197">
        <v>0.67231078558092783</v>
      </c>
      <c r="D8" s="81">
        <v>1.053763440860215</v>
      </c>
      <c r="E8" s="81">
        <v>0.81609674728940784</v>
      </c>
      <c r="F8" s="185">
        <v>3.7027027027027026</v>
      </c>
      <c r="G8" s="185">
        <v>6.8325119236883936</v>
      </c>
      <c r="H8" s="194">
        <v>10.535214626391097</v>
      </c>
      <c r="I8" s="204" t="s">
        <v>88</v>
      </c>
    </row>
    <row r="9" spans="1:9" x14ac:dyDescent="0.3">
      <c r="A9" s="5" t="s">
        <v>5</v>
      </c>
      <c r="B9" s="81">
        <v>1.0168239638900287</v>
      </c>
      <c r="C9" s="81">
        <v>1.078408523389379</v>
      </c>
      <c r="D9" s="81">
        <v>1.1004190844616377</v>
      </c>
      <c r="E9" s="81">
        <v>1.303030303030303</v>
      </c>
      <c r="F9" s="185">
        <v>8.7383578431372548</v>
      </c>
      <c r="G9" s="185">
        <v>7.2365196078431371</v>
      </c>
      <c r="H9" s="194">
        <v>15.974877450980392</v>
      </c>
      <c r="I9" s="8"/>
    </row>
    <row r="10" spans="1:9" x14ac:dyDescent="0.3">
      <c r="A10" s="5" t="s">
        <v>6</v>
      </c>
      <c r="B10" s="81">
        <v>0.98984084733544064</v>
      </c>
      <c r="C10" s="81">
        <v>1.7933570581257414</v>
      </c>
      <c r="D10" s="81">
        <v>1.1991691104594331</v>
      </c>
      <c r="E10" s="81">
        <v>1.7196969696969697</v>
      </c>
      <c r="F10" s="185">
        <v>4.7534734384121426</v>
      </c>
      <c r="G10" s="185">
        <v>8.7082311733800353</v>
      </c>
      <c r="H10" s="194">
        <v>13.461704611792177</v>
      </c>
      <c r="I10" s="8"/>
    </row>
    <row r="11" spans="1:9" x14ac:dyDescent="0.3">
      <c r="A11" s="5" t="s">
        <v>7</v>
      </c>
      <c r="B11" s="197">
        <v>0.67165668662674649</v>
      </c>
      <c r="C11" s="197">
        <v>0.63788659793814428</v>
      </c>
      <c r="D11" s="197">
        <v>0.64472853535353536</v>
      </c>
      <c r="E11" s="197">
        <v>0.68446601941747576</v>
      </c>
      <c r="F11" s="185">
        <v>3.9981818181818181</v>
      </c>
      <c r="G11" s="185">
        <v>5.7450000000000001</v>
      </c>
      <c r="H11" s="194">
        <v>9.7431818181818191</v>
      </c>
      <c r="I11" s="204" t="s">
        <v>88</v>
      </c>
    </row>
    <row r="12" spans="1:9" x14ac:dyDescent="0.3">
      <c r="A12" s="5" t="s">
        <v>210</v>
      </c>
      <c r="B12" s="81">
        <v>1.214978705723486</v>
      </c>
      <c r="C12" s="81">
        <v>1.0367617783676177</v>
      </c>
      <c r="D12" s="81">
        <v>1.3058162267839686</v>
      </c>
      <c r="E12" s="81">
        <v>1.090725806451613</v>
      </c>
      <c r="F12" s="185">
        <v>6.0391237745098039</v>
      </c>
      <c r="G12" s="185">
        <v>5.6068933823529417</v>
      </c>
      <c r="H12" s="194">
        <v>11.646017156862746</v>
      </c>
      <c r="I12" s="8"/>
    </row>
    <row r="13" spans="1:9" x14ac:dyDescent="0.3">
      <c r="A13" s="5" t="s">
        <v>9</v>
      </c>
      <c r="B13" s="81">
        <v>0.84155143515608632</v>
      </c>
      <c r="C13" s="81" t="s">
        <v>19</v>
      </c>
      <c r="D13" s="81">
        <v>1.0536005213424569</v>
      </c>
      <c r="E13" s="81" t="s">
        <v>19</v>
      </c>
      <c r="F13" s="185">
        <v>6.0645964031785864</v>
      </c>
      <c r="G13" s="185">
        <v>9.504391468005019E-2</v>
      </c>
      <c r="H13" s="194">
        <v>6.1596403178586367</v>
      </c>
      <c r="I13" s="128"/>
    </row>
    <row r="14" spans="1:9" ht="15" thickBot="1" x14ac:dyDescent="0.35">
      <c r="A14" s="289" t="s">
        <v>211</v>
      </c>
      <c r="B14" s="81">
        <v>0.95863099840214416</v>
      </c>
      <c r="C14" s="197">
        <v>0.49924492339271315</v>
      </c>
      <c r="D14" s="81">
        <v>0.99208822091886606</v>
      </c>
      <c r="E14" s="197">
        <v>0.5496904529162594</v>
      </c>
      <c r="F14" s="185">
        <v>7.5996727748691093</v>
      </c>
      <c r="G14" s="185">
        <v>4.4365837696335078</v>
      </c>
      <c r="H14" s="194">
        <v>12.036256544502617</v>
      </c>
      <c r="I14" s="206" t="s">
        <v>88</v>
      </c>
    </row>
    <row r="15" spans="1:9" ht="15" thickBot="1" x14ac:dyDescent="0.35">
      <c r="A15" s="71" t="s">
        <v>60</v>
      </c>
      <c r="B15" s="148"/>
      <c r="C15" s="148"/>
      <c r="D15" s="148"/>
      <c r="E15" s="148"/>
      <c r="F15" s="319">
        <f>AVERAGE(F16:F22)</f>
        <v>7.2666993668607063</v>
      </c>
      <c r="G15" s="319">
        <f t="shared" ref="G15:H15" si="1">AVERAGE(G16:G22)</f>
        <v>3.2701647716637221</v>
      </c>
      <c r="H15" s="319">
        <f t="shared" si="1"/>
        <v>10.536864138524427</v>
      </c>
      <c r="I15" s="73"/>
    </row>
    <row r="16" spans="1:9" x14ac:dyDescent="0.3">
      <c r="A16" s="31" t="s">
        <v>10</v>
      </c>
      <c r="B16" s="85">
        <v>0.94911937377690803</v>
      </c>
      <c r="C16" s="85">
        <v>1.6114206128133706</v>
      </c>
      <c r="D16" s="85">
        <v>0.93548387096774188</v>
      </c>
      <c r="E16" s="85">
        <v>2.129032258064516</v>
      </c>
      <c r="F16" s="257">
        <v>11.023636363636363</v>
      </c>
      <c r="G16" s="257">
        <v>4.8636363636363633</v>
      </c>
      <c r="H16" s="258">
        <v>15.887272727272727</v>
      </c>
      <c r="I16" s="326"/>
    </row>
    <row r="17" spans="1:9" ht="27" x14ac:dyDescent="0.3">
      <c r="A17" s="32" t="s">
        <v>11</v>
      </c>
      <c r="B17" s="81">
        <v>0.9054399415845199</v>
      </c>
      <c r="C17" s="197">
        <v>0.54325259515570934</v>
      </c>
      <c r="D17" s="81">
        <v>0.89375494071146244</v>
      </c>
      <c r="E17" s="197">
        <v>0.42307692307692307</v>
      </c>
      <c r="F17" s="185">
        <v>17.986897274633126</v>
      </c>
      <c r="G17" s="185">
        <v>1.0149371069182389</v>
      </c>
      <c r="H17" s="259">
        <v>19.001834381551365</v>
      </c>
      <c r="I17" s="327" t="s">
        <v>85</v>
      </c>
    </row>
    <row r="18" spans="1:9" x14ac:dyDescent="0.3">
      <c r="A18" s="32" t="s">
        <v>12</v>
      </c>
      <c r="B18" s="81">
        <v>0.90430555555555558</v>
      </c>
      <c r="C18" s="81">
        <v>1.5322865208186309</v>
      </c>
      <c r="D18" s="81">
        <v>1.0087657784011219</v>
      </c>
      <c r="E18" s="81">
        <v>2.262295081967213</v>
      </c>
      <c r="F18" s="185">
        <v>3.0972222222222223</v>
      </c>
      <c r="G18" s="185">
        <v>3.7962121212121214</v>
      </c>
      <c r="H18" s="259">
        <v>6.8934343434343432</v>
      </c>
      <c r="I18" s="56"/>
    </row>
    <row r="19" spans="1:9" x14ac:dyDescent="0.3">
      <c r="A19" s="32" t="s">
        <v>81</v>
      </c>
      <c r="B19" s="81">
        <v>0.94062336757792098</v>
      </c>
      <c r="C19" s="197">
        <v>0.69906884875846498</v>
      </c>
      <c r="D19" s="81">
        <v>1.021505376344086</v>
      </c>
      <c r="E19" s="81">
        <v>1.4729824561403508</v>
      </c>
      <c r="F19" s="185">
        <v>3.1645077720207255</v>
      </c>
      <c r="G19" s="185">
        <v>2.9640544041450778</v>
      </c>
      <c r="H19" s="259">
        <v>6.1285621761658033</v>
      </c>
      <c r="I19" s="325" t="s">
        <v>258</v>
      </c>
    </row>
    <row r="20" spans="1:9" x14ac:dyDescent="0.3">
      <c r="A20" s="32" t="s">
        <v>14</v>
      </c>
      <c r="B20" s="81">
        <v>0.92628039317123645</v>
      </c>
      <c r="C20" s="81">
        <v>1.3851651651651653</v>
      </c>
      <c r="D20" s="81">
        <v>0.967741935483871</v>
      </c>
      <c r="E20" s="81">
        <v>1.9838709677419355</v>
      </c>
      <c r="F20" s="185">
        <v>3.2451381780962127</v>
      </c>
      <c r="G20" s="185">
        <v>3.4149607642442854</v>
      </c>
      <c r="H20" s="259">
        <v>6.6600989423404986</v>
      </c>
      <c r="I20" s="56"/>
    </row>
    <row r="21" spans="1:9" x14ac:dyDescent="0.3">
      <c r="A21" s="32" t="s">
        <v>15</v>
      </c>
      <c r="B21" s="81">
        <v>0.92466424577785478</v>
      </c>
      <c r="C21" s="81">
        <v>1.6319444444444444</v>
      </c>
      <c r="D21" s="81">
        <v>0.94927826784282276</v>
      </c>
      <c r="E21" s="81">
        <v>2.2734922861150069</v>
      </c>
      <c r="F21" s="185">
        <v>5.4617190321415681</v>
      </c>
      <c r="G21" s="185">
        <v>3.6657638136511377</v>
      </c>
      <c r="H21" s="259">
        <v>9.1274828457927057</v>
      </c>
      <c r="I21" s="56"/>
    </row>
    <row r="22" spans="1:9" ht="15" thickBot="1" x14ac:dyDescent="0.35">
      <c r="A22" s="33" t="s">
        <v>16</v>
      </c>
      <c r="B22" s="92">
        <v>0.87842794759825327</v>
      </c>
      <c r="C22" s="92">
        <v>1.2801270136307312</v>
      </c>
      <c r="D22" s="92">
        <v>0.87650771388499304</v>
      </c>
      <c r="E22" s="92">
        <v>1.35</v>
      </c>
      <c r="F22" s="260">
        <v>6.8877747252747259</v>
      </c>
      <c r="G22" s="260">
        <v>3.1715888278388285</v>
      </c>
      <c r="H22" s="261">
        <v>10.059363553113554</v>
      </c>
      <c r="I22" s="328"/>
    </row>
    <row r="23" spans="1:9" ht="15" thickBot="1" x14ac:dyDescent="0.35">
      <c r="A23" s="71" t="s">
        <v>61</v>
      </c>
      <c r="B23" s="292"/>
      <c r="C23" s="292"/>
      <c r="D23" s="292"/>
      <c r="E23" s="292"/>
      <c r="F23" s="318">
        <f>AVERAGE(F24:F32)</f>
        <v>8.0273277675163062</v>
      </c>
      <c r="G23" s="318">
        <f t="shared" ref="G23:H23" si="2">AVERAGE(G24:G32)</f>
        <v>3.9555258551762673</v>
      </c>
      <c r="H23" s="318">
        <f t="shared" si="2"/>
        <v>11.982853622692573</v>
      </c>
      <c r="I23" s="73"/>
    </row>
    <row r="24" spans="1:9" x14ac:dyDescent="0.3">
      <c r="A24" s="31" t="s">
        <v>18</v>
      </c>
      <c r="B24" s="81">
        <v>1.2972639131277874</v>
      </c>
      <c r="C24" s="81">
        <v>0.98129762179635183</v>
      </c>
      <c r="D24" s="81">
        <v>1.2959326788218795</v>
      </c>
      <c r="E24" s="81">
        <v>1.075268817204301</v>
      </c>
      <c r="F24" s="185">
        <v>25.768230977211278</v>
      </c>
      <c r="G24" s="185">
        <v>2.563731170336037</v>
      </c>
      <c r="H24" s="185">
        <v>28.331962147547316</v>
      </c>
      <c r="I24" s="298"/>
    </row>
    <row r="25" spans="1:9" x14ac:dyDescent="0.3">
      <c r="A25" s="32" t="s">
        <v>20</v>
      </c>
      <c r="B25" s="81">
        <v>1.0111527062860708</v>
      </c>
      <c r="C25" s="81">
        <v>0.93972262471537993</v>
      </c>
      <c r="D25" s="81">
        <v>1.025479195885928</v>
      </c>
      <c r="E25" s="81">
        <v>1.2058128544423441</v>
      </c>
      <c r="F25" s="185">
        <v>3.538248697916667</v>
      </c>
      <c r="G25" s="185">
        <v>4.7083984374999996</v>
      </c>
      <c r="H25" s="185">
        <v>8.2466471354166657</v>
      </c>
      <c r="I25" s="29"/>
    </row>
    <row r="26" spans="1:9" x14ac:dyDescent="0.3">
      <c r="A26" s="32" t="s">
        <v>21</v>
      </c>
      <c r="B26" s="81">
        <v>1.1926157769663248</v>
      </c>
      <c r="C26" s="197">
        <v>0.69185558354324095</v>
      </c>
      <c r="D26" s="81">
        <v>1.2664796633941093</v>
      </c>
      <c r="E26" s="197">
        <v>0.74154589371980684</v>
      </c>
      <c r="F26" s="185">
        <v>4.8333595800524938</v>
      </c>
      <c r="G26" s="185">
        <v>5.3094488188976374</v>
      </c>
      <c r="H26" s="185">
        <v>10.142808398950132</v>
      </c>
      <c r="I26" s="323" t="s">
        <v>255</v>
      </c>
    </row>
    <row r="27" spans="1:9" x14ac:dyDescent="0.3">
      <c r="A27" s="32" t="s">
        <v>22</v>
      </c>
      <c r="B27" s="81">
        <v>1.0161237571951858</v>
      </c>
      <c r="C27" s="81">
        <v>0.92876775080164908</v>
      </c>
      <c r="D27" s="81">
        <v>0.99733520336605885</v>
      </c>
      <c r="E27" s="81">
        <v>1.0549322113136981</v>
      </c>
      <c r="F27" s="185">
        <v>6.3749391727493929</v>
      </c>
      <c r="G27" s="185">
        <v>3.127007299270073</v>
      </c>
      <c r="H27" s="185">
        <v>9.5019464720194655</v>
      </c>
      <c r="I27" s="10"/>
    </row>
    <row r="28" spans="1:9" x14ac:dyDescent="0.3">
      <c r="A28" s="32" t="s">
        <v>23</v>
      </c>
      <c r="B28" s="81">
        <v>0.96270757106670424</v>
      </c>
      <c r="C28" s="81">
        <v>1.1124637681159422</v>
      </c>
      <c r="D28" s="81">
        <v>1.0003506311360448</v>
      </c>
      <c r="E28" s="81">
        <v>1.1304347826086956</v>
      </c>
      <c r="F28" s="185">
        <v>4.216061827956989</v>
      </c>
      <c r="G28" s="185">
        <v>3.2155689964157705</v>
      </c>
      <c r="H28" s="185">
        <v>7.4316308243727596</v>
      </c>
      <c r="I28" s="8"/>
    </row>
    <row r="29" spans="1:9" x14ac:dyDescent="0.3">
      <c r="A29" s="38" t="s">
        <v>133</v>
      </c>
      <c r="B29" s="81">
        <v>1.0345477386934674</v>
      </c>
      <c r="C29" s="81">
        <v>1.296339930882815</v>
      </c>
      <c r="D29" s="81">
        <v>1.1603553062178589</v>
      </c>
      <c r="E29" s="81">
        <v>1.383356708742403</v>
      </c>
      <c r="F29" s="185">
        <v>4.8213689482470787</v>
      </c>
      <c r="G29" s="185">
        <v>4.7661380077907625</v>
      </c>
      <c r="H29" s="185">
        <v>9.5875069560378421</v>
      </c>
      <c r="I29" s="8"/>
    </row>
    <row r="30" spans="1:9" x14ac:dyDescent="0.3">
      <c r="A30" s="32" t="s">
        <v>181</v>
      </c>
      <c r="B30" s="81">
        <v>0.96350222717149225</v>
      </c>
      <c r="C30" s="81">
        <v>0.97947112038970074</v>
      </c>
      <c r="D30" s="81">
        <v>1.0154277699859748</v>
      </c>
      <c r="E30" s="81">
        <v>1.0080645161290323</v>
      </c>
      <c r="F30" s="185">
        <v>4.2778600269179003</v>
      </c>
      <c r="G30" s="185">
        <v>3.8290713324360701</v>
      </c>
      <c r="H30" s="185">
        <v>8.10693135935397</v>
      </c>
      <c r="I30" s="8"/>
    </row>
    <row r="31" spans="1:9" x14ac:dyDescent="0.3">
      <c r="A31" s="32" t="s">
        <v>201</v>
      </c>
      <c r="B31" s="81">
        <v>0.82667592914206323</v>
      </c>
      <c r="C31" s="81">
        <v>1.034446764091858</v>
      </c>
      <c r="D31" s="81">
        <v>1.0324305060584462</v>
      </c>
      <c r="E31" s="81">
        <v>0.96875</v>
      </c>
      <c r="F31" s="185">
        <v>3.5655405405405407</v>
      </c>
      <c r="G31" s="185">
        <v>3.935810810810811</v>
      </c>
      <c r="H31" s="185">
        <v>7.5013513513513512</v>
      </c>
      <c r="I31" s="8"/>
    </row>
    <row r="32" spans="1:9" ht="15" thickBot="1" x14ac:dyDescent="0.35">
      <c r="A32" s="34" t="s">
        <v>25</v>
      </c>
      <c r="B32" s="81">
        <v>1.0138466734211415</v>
      </c>
      <c r="C32" s="197">
        <v>0.68904899135446684</v>
      </c>
      <c r="D32" s="81">
        <v>1</v>
      </c>
      <c r="E32" s="81" t="s">
        <v>19</v>
      </c>
      <c r="F32" s="185">
        <v>14.850340136054422</v>
      </c>
      <c r="G32" s="185">
        <v>4.1445578231292517</v>
      </c>
      <c r="H32" s="185">
        <v>18.994897959183675</v>
      </c>
      <c r="I32" s="204" t="s">
        <v>88</v>
      </c>
    </row>
    <row r="33" spans="1:9" ht="15" thickBot="1" x14ac:dyDescent="0.35">
      <c r="A33" s="71" t="s">
        <v>62</v>
      </c>
      <c r="B33" s="72"/>
      <c r="C33" s="72"/>
      <c r="D33" s="72"/>
      <c r="E33" s="72"/>
      <c r="F33" s="228">
        <f>AVERAGE(F34:F42)</f>
        <v>11.630214999776037</v>
      </c>
      <c r="G33" s="228">
        <f t="shared" ref="G33:H33" si="3">AVERAGE(G34:G42)</f>
        <v>2.6105781450136751</v>
      </c>
      <c r="H33" s="228">
        <f t="shared" si="3"/>
        <v>14.240793144789713</v>
      </c>
      <c r="I33" s="73"/>
    </row>
    <row r="34" spans="1:9" ht="27" x14ac:dyDescent="0.3">
      <c r="A34" s="36" t="s">
        <v>27</v>
      </c>
      <c r="B34" s="81">
        <v>0.95041921960657849</v>
      </c>
      <c r="C34" s="197">
        <v>0.5851318944844125</v>
      </c>
      <c r="D34" s="81">
        <v>0.93594696035725045</v>
      </c>
      <c r="E34" s="81">
        <v>0.75141776937618143</v>
      </c>
      <c r="F34" s="185">
        <v>28.127022653721681</v>
      </c>
      <c r="G34" s="185">
        <v>1.5570388349514563</v>
      </c>
      <c r="H34" s="185">
        <v>29.684061488673137</v>
      </c>
      <c r="I34" s="324" t="s">
        <v>256</v>
      </c>
    </row>
    <row r="35" spans="1:9" x14ac:dyDescent="0.3">
      <c r="A35" s="32" t="s">
        <v>28</v>
      </c>
      <c r="B35" s="81">
        <v>0.96962670994667288</v>
      </c>
      <c r="C35" s="81">
        <v>0.78679504814305368</v>
      </c>
      <c r="D35" s="81">
        <v>0.95745675549322118</v>
      </c>
      <c r="E35" s="81" t="s">
        <v>19</v>
      </c>
      <c r="F35" s="185">
        <v>10.245049504950495</v>
      </c>
      <c r="G35" s="185">
        <v>1.8143564356435644</v>
      </c>
      <c r="H35" s="185">
        <v>12.059405940594059</v>
      </c>
      <c r="I35" s="8"/>
    </row>
    <row r="36" spans="1:9" x14ac:dyDescent="0.3">
      <c r="A36" s="32" t="s">
        <v>29</v>
      </c>
      <c r="B36" s="81">
        <v>0.94961795606494748</v>
      </c>
      <c r="C36" s="81">
        <v>0.89226914817465997</v>
      </c>
      <c r="D36" s="81">
        <v>0.9945445920303605</v>
      </c>
      <c r="E36" s="81">
        <v>0.82332643202208422</v>
      </c>
      <c r="F36" s="185">
        <v>11.130790190735695</v>
      </c>
      <c r="G36" s="185">
        <v>3.3235694822888284</v>
      </c>
      <c r="H36" s="185">
        <v>14.454359673024523</v>
      </c>
      <c r="I36" s="8"/>
    </row>
    <row r="37" spans="1:9" x14ac:dyDescent="0.3">
      <c r="A37" s="32" t="s">
        <v>30</v>
      </c>
      <c r="B37" s="81">
        <v>0.90105639900710044</v>
      </c>
      <c r="C37" s="81">
        <v>1.2711924023918395</v>
      </c>
      <c r="D37" s="81">
        <v>0.83464197820227348</v>
      </c>
      <c r="E37" s="81">
        <v>2.3870967741935485</v>
      </c>
      <c r="F37" s="185">
        <v>8.8113931523022426</v>
      </c>
      <c r="G37" s="185">
        <v>2.0714285714285716</v>
      </c>
      <c r="H37" s="185">
        <v>10.882821723730814</v>
      </c>
      <c r="I37" s="29"/>
    </row>
    <row r="38" spans="1:9" x14ac:dyDescent="0.3">
      <c r="A38" s="32" t="s">
        <v>31</v>
      </c>
      <c r="B38" s="81">
        <v>0.90112201963534366</v>
      </c>
      <c r="C38" s="81">
        <v>0.89906832298136641</v>
      </c>
      <c r="D38" s="81">
        <v>0.91122019635343621</v>
      </c>
      <c r="E38" s="81">
        <v>1.027027027027027</v>
      </c>
      <c r="F38" s="185">
        <v>12.144736842105264</v>
      </c>
      <c r="G38" s="185">
        <v>3.2753759398496243</v>
      </c>
      <c r="H38" s="185">
        <v>15.420112781954888</v>
      </c>
      <c r="I38" s="8"/>
    </row>
    <row r="39" spans="1:9" x14ac:dyDescent="0.3">
      <c r="A39" s="32" t="s">
        <v>32</v>
      </c>
      <c r="B39" s="81">
        <v>0.8292392265405758</v>
      </c>
      <c r="C39" s="81">
        <v>1.5454967502321264</v>
      </c>
      <c r="D39" s="81">
        <v>0.7655913978494624</v>
      </c>
      <c r="E39" s="81">
        <v>1.6157082748948106</v>
      </c>
      <c r="F39" s="185">
        <v>8.0875959079283888</v>
      </c>
      <c r="G39" s="185">
        <v>2.8921568627450984</v>
      </c>
      <c r="H39" s="185">
        <v>10.979752770673485</v>
      </c>
      <c r="I39" s="29"/>
    </row>
    <row r="40" spans="1:9" x14ac:dyDescent="0.3">
      <c r="A40" s="32" t="s">
        <v>33</v>
      </c>
      <c r="B40" s="81">
        <v>0.8946245733788396</v>
      </c>
      <c r="C40" s="81">
        <v>1.7400722021660651</v>
      </c>
      <c r="D40" s="81">
        <v>0.96115942028985513</v>
      </c>
      <c r="E40" s="81">
        <v>1.1785714285714286</v>
      </c>
      <c r="F40" s="185">
        <v>7.3917322834645667</v>
      </c>
      <c r="G40" s="185">
        <v>1.9330708661417322</v>
      </c>
      <c r="H40" s="185">
        <v>9.3248031496063</v>
      </c>
      <c r="I40" s="8"/>
    </row>
    <row r="41" spans="1:9" x14ac:dyDescent="0.3">
      <c r="A41" s="32" t="s">
        <v>34</v>
      </c>
      <c r="B41" s="81">
        <v>0.90200868621064056</v>
      </c>
      <c r="C41" s="197">
        <v>0.64430894308943087</v>
      </c>
      <c r="D41" s="81">
        <v>0.89120151371806999</v>
      </c>
      <c r="E41" s="197">
        <v>0.5813464235624124</v>
      </c>
      <c r="F41" s="185">
        <v>11.135496183206106</v>
      </c>
      <c r="G41" s="185">
        <v>2.2646310432569976</v>
      </c>
      <c r="H41" s="185">
        <v>13.400127226463104</v>
      </c>
      <c r="I41" s="204" t="s">
        <v>88</v>
      </c>
    </row>
    <row r="42" spans="1:9" ht="40.799999999999997" thickBot="1" x14ac:dyDescent="0.35">
      <c r="A42" s="37" t="s">
        <v>35</v>
      </c>
      <c r="B42" s="81">
        <v>1.0233816087942766</v>
      </c>
      <c r="C42" s="81">
        <v>0.78812384473197783</v>
      </c>
      <c r="D42" s="81">
        <v>0.96096785588131406</v>
      </c>
      <c r="E42" s="197">
        <v>0.73626373626373631</v>
      </c>
      <c r="F42" s="185">
        <v>7.5981182795698921</v>
      </c>
      <c r="G42" s="185">
        <v>4.363575268817204</v>
      </c>
      <c r="H42" s="185">
        <v>11.961693548387096</v>
      </c>
      <c r="I42" s="314" t="s">
        <v>257</v>
      </c>
    </row>
    <row r="43" spans="1:9" ht="15" thickBot="1" x14ac:dyDescent="0.35">
      <c r="A43" s="71" t="s">
        <v>63</v>
      </c>
      <c r="B43" s="75"/>
      <c r="C43" s="75"/>
      <c r="D43" s="75"/>
      <c r="E43" s="75"/>
      <c r="F43" s="228">
        <f>AVERAGE(F44:F48)</f>
        <v>8.9863604233750163</v>
      </c>
      <c r="G43" s="228">
        <f t="shared" ref="G43:H43" si="4">AVERAGE(G44:G48)</f>
        <v>2.4091230204504366</v>
      </c>
      <c r="H43" s="228">
        <f t="shared" si="4"/>
        <v>11.395483443825452</v>
      </c>
      <c r="I43" s="76"/>
    </row>
    <row r="44" spans="1:9" ht="15" thickBot="1" x14ac:dyDescent="0.35">
      <c r="A44" s="36" t="s">
        <v>37</v>
      </c>
      <c r="B44" s="81">
        <v>1.4345094894413259</v>
      </c>
      <c r="C44" s="81">
        <v>0.86010995723885153</v>
      </c>
      <c r="D44" s="81">
        <v>1.3482339955849889</v>
      </c>
      <c r="E44" s="197">
        <v>0.67473118279569888</v>
      </c>
      <c r="F44" s="185">
        <v>15.82175925925926</v>
      </c>
      <c r="G44" s="185">
        <v>3.7222222222222223</v>
      </c>
      <c r="H44" s="185">
        <v>19.543981481481481</v>
      </c>
      <c r="I44" s="102"/>
    </row>
    <row r="45" spans="1:9" ht="27" thickBot="1" x14ac:dyDescent="0.35">
      <c r="A45" s="32" t="s">
        <v>39</v>
      </c>
      <c r="B45" s="81">
        <v>1.0205360304191875</v>
      </c>
      <c r="C45" s="197">
        <v>0.34093959731543622</v>
      </c>
      <c r="D45" s="81">
        <v>0.98383500557413606</v>
      </c>
      <c r="E45" s="197">
        <v>0.45161290322580644</v>
      </c>
      <c r="F45" s="185">
        <v>14.087782118055557</v>
      </c>
      <c r="G45" s="185">
        <v>0.375</v>
      </c>
      <c r="H45" s="185">
        <v>14.462782118055557</v>
      </c>
      <c r="I45" s="329" t="s">
        <v>259</v>
      </c>
    </row>
    <row r="46" spans="1:9" ht="27" thickBot="1" x14ac:dyDescent="0.35">
      <c r="A46" s="32" t="s">
        <v>40</v>
      </c>
      <c r="B46" s="81">
        <v>0.784860074060584</v>
      </c>
      <c r="C46" s="81">
        <v>1.069084628670121</v>
      </c>
      <c r="D46" s="197">
        <v>0.66356246799795193</v>
      </c>
      <c r="E46" s="81">
        <v>0.9582210242587601</v>
      </c>
      <c r="F46" s="185">
        <v>4.1349840255591053</v>
      </c>
      <c r="G46" s="185">
        <v>2.075612353567625</v>
      </c>
      <c r="H46" s="185">
        <v>6.2105963791267307</v>
      </c>
      <c r="I46" s="330" t="s">
        <v>260</v>
      </c>
    </row>
    <row r="47" spans="1:9" ht="27" thickBot="1" x14ac:dyDescent="0.35">
      <c r="A47" s="32" t="s">
        <v>41</v>
      </c>
      <c r="B47" s="81">
        <v>0.82748304746709211</v>
      </c>
      <c r="C47" s="81">
        <v>1.0695121951219513</v>
      </c>
      <c r="D47" s="197">
        <v>0.6297137664697865</v>
      </c>
      <c r="E47" s="81">
        <v>0.92395264116575593</v>
      </c>
      <c r="F47" s="185">
        <v>5.475474683544304</v>
      </c>
      <c r="G47" s="185">
        <v>2.4578059071729959</v>
      </c>
      <c r="H47" s="185">
        <v>7.933280590717299</v>
      </c>
      <c r="I47" s="330" t="s">
        <v>261</v>
      </c>
    </row>
    <row r="48" spans="1:9" ht="15" thickBot="1" x14ac:dyDescent="0.35">
      <c r="A48" s="37" t="s">
        <v>42</v>
      </c>
      <c r="B48" s="81">
        <v>0.97823433685923511</v>
      </c>
      <c r="C48" s="81">
        <v>0.96211626387981708</v>
      </c>
      <c r="D48" s="81">
        <v>1.0782608695652174</v>
      </c>
      <c r="E48" s="81">
        <v>0.98067632850241548</v>
      </c>
      <c r="F48" s="185">
        <v>5.4118020304568528</v>
      </c>
      <c r="G48" s="185">
        <v>3.4149746192893402</v>
      </c>
      <c r="H48" s="185">
        <v>8.8267766497461935</v>
      </c>
      <c r="I48" s="105"/>
    </row>
    <row r="49" spans="1:9" ht="15" thickBot="1" x14ac:dyDescent="0.35">
      <c r="A49" s="71" t="s">
        <v>44</v>
      </c>
      <c r="B49" s="75"/>
      <c r="C49" s="75"/>
      <c r="D49" s="75"/>
      <c r="E49" s="75"/>
      <c r="F49" s="228">
        <f>AVERAGE(F50:F62)</f>
        <v>5.7195442908220278</v>
      </c>
      <c r="G49" s="228">
        <f t="shared" ref="G49:H49" si="5">AVERAGE(G50:G62)</f>
        <v>4.0797633600119125</v>
      </c>
      <c r="H49" s="228">
        <f t="shared" si="5"/>
        <v>9.7993076508339403</v>
      </c>
      <c r="I49" s="76"/>
    </row>
    <row r="50" spans="1:9" x14ac:dyDescent="0.3">
      <c r="A50" s="31" t="s">
        <v>45</v>
      </c>
      <c r="B50" s="81">
        <v>1.0531255533911812</v>
      </c>
      <c r="C50" s="81">
        <v>0.97972736805312832</v>
      </c>
      <c r="D50" s="81">
        <v>1.1403180542563143</v>
      </c>
      <c r="E50" s="81">
        <v>1.1122019635343618</v>
      </c>
      <c r="F50" s="185">
        <v>3.4120428751576291</v>
      </c>
      <c r="G50" s="185">
        <v>3.2673392181588903</v>
      </c>
      <c r="H50" s="194">
        <v>6.6793820933165193</v>
      </c>
      <c r="I50" s="102"/>
    </row>
    <row r="51" spans="1:9" x14ac:dyDescent="0.3">
      <c r="A51" s="32" t="s">
        <v>46</v>
      </c>
      <c r="B51" s="81">
        <v>0.94830597275585049</v>
      </c>
      <c r="C51" s="81">
        <v>1.3002620087336245</v>
      </c>
      <c r="D51" s="81">
        <v>1.0288296711859124</v>
      </c>
      <c r="E51" s="81">
        <v>1.4081346423562413</v>
      </c>
      <c r="F51" s="185">
        <v>3.2727474478473142</v>
      </c>
      <c r="G51" s="185">
        <v>4.4833555259653792</v>
      </c>
      <c r="H51" s="194">
        <v>7.7561029738126939</v>
      </c>
      <c r="I51" s="103"/>
    </row>
    <row r="52" spans="1:9" x14ac:dyDescent="0.3">
      <c r="A52" s="32" t="s">
        <v>47</v>
      </c>
      <c r="B52" s="81">
        <v>1.0116440736878693</v>
      </c>
      <c r="C52" s="81">
        <v>1.1430051813471502</v>
      </c>
      <c r="D52" s="81">
        <v>1.2258064516129032</v>
      </c>
      <c r="E52" s="81">
        <v>1.4296400187003273</v>
      </c>
      <c r="F52" s="185">
        <v>3.5328863346104726</v>
      </c>
      <c r="G52" s="185">
        <v>4.0657726692209453</v>
      </c>
      <c r="H52" s="194">
        <v>7.5986590038314175</v>
      </c>
      <c r="I52" s="106"/>
    </row>
    <row r="53" spans="1:9" x14ac:dyDescent="0.3">
      <c r="A53" s="32" t="s">
        <v>48</v>
      </c>
      <c r="B53" s="81">
        <v>0.93116068316486578</v>
      </c>
      <c r="C53" s="81">
        <v>1.2123769338959212</v>
      </c>
      <c r="D53" s="81">
        <v>0.967741935483871</v>
      </c>
      <c r="E53" s="81">
        <v>1.4128097241701729</v>
      </c>
      <c r="F53" s="185">
        <v>3.0550902061855671</v>
      </c>
      <c r="G53" s="185">
        <v>4.1688144329896906</v>
      </c>
      <c r="H53" s="194">
        <v>7.2239046391752577</v>
      </c>
      <c r="I53" s="106"/>
    </row>
    <row r="54" spans="1:9" x14ac:dyDescent="0.3">
      <c r="A54" s="32" t="s">
        <v>49</v>
      </c>
      <c r="B54" s="81">
        <v>0.9314782608695652</v>
      </c>
      <c r="C54" s="81">
        <v>1.269069279216235</v>
      </c>
      <c r="D54" s="81">
        <v>0.967741935483871</v>
      </c>
      <c r="E54" s="81">
        <v>1.5783076203833568</v>
      </c>
      <c r="F54" s="185">
        <v>2.8028335301062572</v>
      </c>
      <c r="G54" s="185">
        <v>4.1340023612750887</v>
      </c>
      <c r="H54" s="194">
        <v>6.9368358913813459</v>
      </c>
      <c r="I54" s="106"/>
    </row>
    <row r="55" spans="1:9" x14ac:dyDescent="0.3">
      <c r="A55" s="32" t="s">
        <v>50</v>
      </c>
      <c r="B55" s="81">
        <v>1.0678203928905519</v>
      </c>
      <c r="C55" s="81">
        <v>1.2576516416249306</v>
      </c>
      <c r="D55" s="81">
        <v>0.94623655913978499</v>
      </c>
      <c r="E55" s="81">
        <v>1.1886395511921459</v>
      </c>
      <c r="F55" s="185">
        <v>6.4669669669669672</v>
      </c>
      <c r="G55" s="185">
        <v>5.2597597597597598</v>
      </c>
      <c r="H55" s="194">
        <v>11.726726726726726</v>
      </c>
      <c r="I55" s="97"/>
    </row>
    <row r="56" spans="1:9" x14ac:dyDescent="0.3">
      <c r="A56" s="32" t="s">
        <v>54</v>
      </c>
      <c r="B56" s="81">
        <v>0.98196140579845426</v>
      </c>
      <c r="C56" s="81">
        <v>1.1211892281407296</v>
      </c>
      <c r="D56" s="81">
        <v>1.0379499766245908</v>
      </c>
      <c r="E56" s="81">
        <v>1.2543244506778868</v>
      </c>
      <c r="F56" s="185">
        <v>5.0716300940438872</v>
      </c>
      <c r="G56" s="185">
        <v>4.6226750261233018</v>
      </c>
      <c r="H56" s="194">
        <v>9.6943051201671882</v>
      </c>
      <c r="I56" s="103"/>
    </row>
    <row r="57" spans="1:9" x14ac:dyDescent="0.3">
      <c r="A57" s="32" t="s">
        <v>51</v>
      </c>
      <c r="B57" s="81">
        <v>1.0372058642355551</v>
      </c>
      <c r="C57" s="81">
        <v>1.091657903960743</v>
      </c>
      <c r="D57" s="81">
        <v>1.0032863849765259</v>
      </c>
      <c r="E57" s="81">
        <v>1.3702664796633941</v>
      </c>
      <c r="F57" s="185">
        <v>3.5259153590109373</v>
      </c>
      <c r="G57" s="185">
        <v>4.3120542082738949</v>
      </c>
      <c r="H57" s="194">
        <v>7.8379695672848317</v>
      </c>
      <c r="I57" s="103"/>
    </row>
    <row r="58" spans="1:9" x14ac:dyDescent="0.3">
      <c r="A58" s="36" t="s">
        <v>52</v>
      </c>
      <c r="B58" s="81">
        <v>0.80070175438596491</v>
      </c>
      <c r="C58" s="81">
        <v>1.536015460295151</v>
      </c>
      <c r="D58" s="81">
        <v>0.989247311827957</v>
      </c>
      <c r="E58" s="81">
        <v>1.6098644226273959</v>
      </c>
      <c r="F58" s="185">
        <v>2.9087301587301586</v>
      </c>
      <c r="G58" s="185">
        <v>5.1686507936507935</v>
      </c>
      <c r="H58" s="194">
        <v>8.0773809523809526</v>
      </c>
      <c r="I58" s="106"/>
    </row>
    <row r="59" spans="1:9" ht="27" x14ac:dyDescent="0.3">
      <c r="A59" s="32" t="s">
        <v>53</v>
      </c>
      <c r="B59" s="197">
        <v>0.73887796197433731</v>
      </c>
      <c r="C59" s="197">
        <v>0.2426367461430575</v>
      </c>
      <c r="D59" s="197">
        <v>0.74052232518955352</v>
      </c>
      <c r="E59" s="81" t="s">
        <v>19</v>
      </c>
      <c r="F59" s="185">
        <v>27.430555555555554</v>
      </c>
      <c r="G59" s="185">
        <v>1.0083333333333333</v>
      </c>
      <c r="H59" s="194">
        <v>28.438888888888886</v>
      </c>
      <c r="I59" s="322" t="s">
        <v>85</v>
      </c>
    </row>
    <row r="60" spans="1:9" x14ac:dyDescent="0.3">
      <c r="A60" s="32" t="s">
        <v>212</v>
      </c>
      <c r="B60" s="81">
        <v>0.91073772643738515</v>
      </c>
      <c r="C60" s="197">
        <v>0.66872005475701579</v>
      </c>
      <c r="D60" s="81">
        <v>0.98948106591865359</v>
      </c>
      <c r="E60" s="197">
        <v>0.716551724137931</v>
      </c>
      <c r="F60" s="185">
        <v>5.9125939849624061</v>
      </c>
      <c r="G60" s="185">
        <v>3.7894736842105261</v>
      </c>
      <c r="H60" s="194">
        <v>9.7020676691729317</v>
      </c>
      <c r="I60" s="204" t="s">
        <v>88</v>
      </c>
    </row>
    <row r="61" spans="1:9" x14ac:dyDescent="0.3">
      <c r="A61" s="32" t="s">
        <v>55</v>
      </c>
      <c r="B61" s="81">
        <v>0.90454438978683538</v>
      </c>
      <c r="C61" s="81">
        <v>1.126420702920091</v>
      </c>
      <c r="D61" s="81">
        <v>0.9739753779024467</v>
      </c>
      <c r="E61" s="81">
        <v>1.3068840579710146</v>
      </c>
      <c r="F61" s="185">
        <v>3.6790416008425488</v>
      </c>
      <c r="G61" s="185">
        <v>4.7285676671932597</v>
      </c>
      <c r="H61" s="194">
        <v>8.4076092680358094</v>
      </c>
      <c r="I61" s="103"/>
    </row>
    <row r="62" spans="1:9" ht="15" thickBot="1" x14ac:dyDescent="0.35">
      <c r="A62" s="37" t="s">
        <v>56</v>
      </c>
      <c r="B62" s="81">
        <v>0.94139524139524144</v>
      </c>
      <c r="C62" s="81">
        <v>1.039942341672091</v>
      </c>
      <c r="D62" s="81">
        <v>0.8892005610098177</v>
      </c>
      <c r="E62" s="81">
        <v>1.2142356241234222</v>
      </c>
      <c r="F62" s="185">
        <v>3.2830416666666666</v>
      </c>
      <c r="G62" s="185">
        <v>4.0281250000000002</v>
      </c>
      <c r="H62" s="194">
        <v>7.3111666666666668</v>
      </c>
      <c r="I62" s="105"/>
    </row>
    <row r="63" spans="1:9" ht="15" thickBot="1" x14ac:dyDescent="0.35">
      <c r="A63" s="74"/>
      <c r="B63" s="75"/>
      <c r="C63" s="75"/>
      <c r="D63" s="75"/>
      <c r="E63" s="75"/>
      <c r="F63" s="320"/>
      <c r="G63" s="320"/>
      <c r="H63" s="320"/>
      <c r="I63" s="76"/>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E8D79-0DC5-4F50-8800-4FD744B4AC8E}">
  <sheetPr>
    <tabColor theme="3"/>
  </sheetPr>
  <dimension ref="A1:I63"/>
  <sheetViews>
    <sheetView topLeftCell="A35" workbookViewId="0">
      <selection activeCell="I54" sqref="I54"/>
    </sheetView>
  </sheetViews>
  <sheetFormatPr defaultRowHeight="14.4" x14ac:dyDescent="0.3"/>
  <cols>
    <col min="1" max="1" width="52" bestFit="1" customWidth="1"/>
    <col min="2" max="8" width="15.77734375" customWidth="1"/>
    <col min="9" max="9" width="115.109375" bestFit="1" customWidth="1"/>
  </cols>
  <sheetData>
    <row r="1" spans="1:9" ht="144.6" thickBot="1" x14ac:dyDescent="0.35">
      <c r="A1" s="39" t="s">
        <v>241</v>
      </c>
      <c r="B1" s="35" t="s">
        <v>139</v>
      </c>
      <c r="C1" s="1" t="s">
        <v>140</v>
      </c>
      <c r="D1" s="1" t="s">
        <v>141</v>
      </c>
      <c r="E1" s="1" t="s">
        <v>142</v>
      </c>
      <c r="F1" s="1" t="s">
        <v>73</v>
      </c>
      <c r="G1" s="1" t="s">
        <v>74</v>
      </c>
      <c r="H1" s="2" t="s">
        <v>75</v>
      </c>
      <c r="I1" s="3" t="s">
        <v>209</v>
      </c>
    </row>
    <row r="2" spans="1:9" ht="18.600000000000001" thickBot="1" x14ac:dyDescent="0.35">
      <c r="A2" s="44" t="s">
        <v>57</v>
      </c>
      <c r="B2" s="78">
        <v>0.93762151434235286</v>
      </c>
      <c r="C2" s="78">
        <v>0.89112914405455224</v>
      </c>
      <c r="D2" s="79">
        <v>0.96675090256552632</v>
      </c>
      <c r="E2" s="79">
        <v>1.026018480133396</v>
      </c>
      <c r="F2" s="77">
        <v>6.6194271732872778</v>
      </c>
      <c r="G2" s="77">
        <v>3.3608157743235463</v>
      </c>
      <c r="H2" s="77">
        <v>9.9802429476108259</v>
      </c>
      <c r="I2" s="108"/>
    </row>
    <row r="3" spans="1:9" ht="15" thickBot="1" x14ac:dyDescent="0.35">
      <c r="A3" s="71" t="s">
        <v>59</v>
      </c>
      <c r="B3" s="292"/>
      <c r="C3" s="292"/>
      <c r="D3" s="292"/>
      <c r="E3" s="292"/>
      <c r="F3" s="316">
        <f>AVERAGE(F4:F14)</f>
        <v>5.7001638403097079</v>
      </c>
      <c r="G3" s="316">
        <f>AVERAGE(G4:G14)</f>
        <v>5.6448750237163843</v>
      </c>
      <c r="H3" s="316">
        <f>AVERAGE(H4:H14)</f>
        <v>11.345038864026094</v>
      </c>
      <c r="I3" s="73"/>
    </row>
    <row r="4" spans="1:9" x14ac:dyDescent="0.3">
      <c r="A4" s="21" t="s">
        <v>0</v>
      </c>
      <c r="B4" s="81">
        <v>1.1160420775805391</v>
      </c>
      <c r="C4" s="81">
        <v>1.1618981960243595</v>
      </c>
      <c r="D4" s="81">
        <v>1.1800189393939393</v>
      </c>
      <c r="E4" s="81">
        <v>1.2340909090909091</v>
      </c>
      <c r="F4" s="185">
        <v>7.4744546498277842</v>
      </c>
      <c r="G4" s="185">
        <v>5.7078071182548795</v>
      </c>
      <c r="H4" s="185">
        <v>13.182261768082663</v>
      </c>
      <c r="I4" s="4"/>
    </row>
    <row r="5" spans="1:9" x14ac:dyDescent="0.3">
      <c r="A5" s="5" t="s">
        <v>1</v>
      </c>
      <c r="B5" s="81">
        <v>0.9954211350765152</v>
      </c>
      <c r="C5" s="81">
        <v>1.3920171474916001</v>
      </c>
      <c r="D5" s="81">
        <v>1.0337878787878787</v>
      </c>
      <c r="E5" s="81">
        <v>1.540340909090909</v>
      </c>
      <c r="F5" s="185">
        <v>5.465217391304348</v>
      </c>
      <c r="G5" s="185">
        <v>5.8487922705314013</v>
      </c>
      <c r="H5" s="185">
        <v>11.314009661835749</v>
      </c>
      <c r="I5" s="8"/>
    </row>
    <row r="6" spans="1:9" x14ac:dyDescent="0.3">
      <c r="A6" s="5" t="s">
        <v>2</v>
      </c>
      <c r="B6" s="81">
        <v>1.0480470100241963</v>
      </c>
      <c r="C6" s="81">
        <v>1.0406056434962148</v>
      </c>
      <c r="D6" s="81">
        <v>1.0685606060606061</v>
      </c>
      <c r="E6" s="81">
        <v>1.1515151515151516</v>
      </c>
      <c r="F6" s="185">
        <v>3.810546875</v>
      </c>
      <c r="G6" s="185">
        <v>3.9479166666666665</v>
      </c>
      <c r="H6" s="185">
        <v>7.758463541666667</v>
      </c>
      <c r="I6" s="29"/>
    </row>
    <row r="7" spans="1:9" x14ac:dyDescent="0.3">
      <c r="A7" s="5" t="s">
        <v>3</v>
      </c>
      <c r="B7" s="81">
        <v>1.0543132836424567</v>
      </c>
      <c r="C7" s="81">
        <v>2.1684987976640331</v>
      </c>
      <c r="D7" s="81">
        <v>1.4146464646464647</v>
      </c>
      <c r="E7" s="81">
        <v>2.0521390374331552</v>
      </c>
      <c r="F7" s="185">
        <v>4.2581389698736629</v>
      </c>
      <c r="G7" s="185">
        <v>8.5167638483965007</v>
      </c>
      <c r="H7" s="185">
        <v>12.774902818270164</v>
      </c>
      <c r="I7" s="8"/>
    </row>
    <row r="8" spans="1:9" x14ac:dyDescent="0.3">
      <c r="A8" s="5" t="s">
        <v>4</v>
      </c>
      <c r="B8" s="81">
        <v>1.143253234750462</v>
      </c>
      <c r="C8" s="197">
        <v>0.61407659322785746</v>
      </c>
      <c r="D8" s="81">
        <v>1.1005050505050504</v>
      </c>
      <c r="E8" s="81">
        <v>0.78805916305916313</v>
      </c>
      <c r="F8" s="185">
        <v>3.6987281399046106</v>
      </c>
      <c r="G8" s="185">
        <v>6.1954160042395339</v>
      </c>
      <c r="H8" s="185">
        <v>9.8941441441441444</v>
      </c>
      <c r="I8" s="8" t="s">
        <v>262</v>
      </c>
    </row>
    <row r="9" spans="1:9" x14ac:dyDescent="0.3">
      <c r="A9" s="5" t="s">
        <v>5</v>
      </c>
      <c r="B9" s="81">
        <v>1.030557566980449</v>
      </c>
      <c r="C9" s="81">
        <v>1.0496105655265831</v>
      </c>
      <c r="D9" s="81">
        <v>1.1678030303030302</v>
      </c>
      <c r="E9" s="81">
        <v>1.2613636363636365</v>
      </c>
      <c r="F9" s="185">
        <v>7.9437799043062203</v>
      </c>
      <c r="G9" s="185">
        <v>6.6949760765550241</v>
      </c>
      <c r="H9" s="185">
        <v>14.638755980861244</v>
      </c>
      <c r="I9" s="8"/>
    </row>
    <row r="10" spans="1:9" x14ac:dyDescent="0.3">
      <c r="A10" s="5" t="s">
        <v>6</v>
      </c>
      <c r="B10" s="81">
        <v>1.0566233766233766</v>
      </c>
      <c r="C10" s="81">
        <v>1.2709956709956709</v>
      </c>
      <c r="D10" s="81">
        <v>1.1898989898989898</v>
      </c>
      <c r="E10" s="81">
        <v>1.1901515151515152</v>
      </c>
      <c r="F10" s="185">
        <v>4.6935763888888893</v>
      </c>
      <c r="G10" s="185">
        <v>5.9131944444444446</v>
      </c>
      <c r="H10" s="185">
        <v>10.606770833333334</v>
      </c>
      <c r="I10" s="8"/>
    </row>
    <row r="11" spans="1:9" x14ac:dyDescent="0.3">
      <c r="A11" s="5" t="s">
        <v>7</v>
      </c>
      <c r="B11" s="81">
        <v>1.2689883148831487</v>
      </c>
      <c r="C11" s="81">
        <v>1.3087787316532817</v>
      </c>
      <c r="D11" s="81">
        <v>1.3017676767676767</v>
      </c>
      <c r="E11" s="81">
        <v>1.1694684234438892</v>
      </c>
      <c r="F11" s="185">
        <v>5.2139595564253094</v>
      </c>
      <c r="G11" s="185">
        <v>8.4021526418786685</v>
      </c>
      <c r="H11" s="185">
        <v>13.616112198303979</v>
      </c>
      <c r="I11" s="8"/>
    </row>
    <row r="12" spans="1:9" x14ac:dyDescent="0.3">
      <c r="A12" s="5" t="s">
        <v>210</v>
      </c>
      <c r="B12" s="81">
        <v>1.1800350821240631</v>
      </c>
      <c r="C12" s="197">
        <v>0.74118316268486917</v>
      </c>
      <c r="D12" s="81">
        <v>1.2909932659932659</v>
      </c>
      <c r="E12" s="81">
        <v>0.8275926971579145</v>
      </c>
      <c r="F12" s="185">
        <v>5.9020440251572319</v>
      </c>
      <c r="G12" s="185">
        <v>4.1227987421383645</v>
      </c>
      <c r="H12" s="185">
        <v>10.024842767295596</v>
      </c>
      <c r="I12" s="8" t="s">
        <v>262</v>
      </c>
    </row>
    <row r="13" spans="1:9" x14ac:dyDescent="0.3">
      <c r="A13" s="5" t="s">
        <v>9</v>
      </c>
      <c r="B13" s="81">
        <v>0.84534397567464836</v>
      </c>
      <c r="C13" s="81">
        <v>0.6204732013520039</v>
      </c>
      <c r="D13" s="81">
        <v>1.0176346801346803</v>
      </c>
      <c r="E13" s="81">
        <v>0.77698863636363635</v>
      </c>
      <c r="F13" s="185">
        <v>6.2802452316076289</v>
      </c>
      <c r="G13" s="185">
        <v>2.8034741144414168</v>
      </c>
      <c r="H13" s="185">
        <v>9.0837193460490457</v>
      </c>
      <c r="I13" s="128"/>
    </row>
    <row r="14" spans="1:9" ht="15" thickBot="1" x14ac:dyDescent="0.35">
      <c r="A14" s="289" t="s">
        <v>211</v>
      </c>
      <c r="B14" s="81">
        <v>1.03478886756238</v>
      </c>
      <c r="C14" s="197">
        <v>0.46270457802247528</v>
      </c>
      <c r="D14" s="81">
        <v>1.0363952020202021</v>
      </c>
      <c r="E14" s="197">
        <v>0.47861952861952861</v>
      </c>
      <c r="F14" s="185">
        <v>7.9611111111111121</v>
      </c>
      <c r="G14" s="185">
        <v>3.9403333333333332</v>
      </c>
      <c r="H14" s="185">
        <v>11.901444444444445</v>
      </c>
      <c r="I14" s="128" t="s">
        <v>86</v>
      </c>
    </row>
    <row r="15" spans="1:9" ht="15" thickBot="1" x14ac:dyDescent="0.35">
      <c r="A15" s="71" t="s">
        <v>60</v>
      </c>
      <c r="B15" s="148"/>
      <c r="C15" s="148"/>
      <c r="D15" s="148"/>
      <c r="E15" s="148"/>
      <c r="F15" s="317">
        <f>AVERAGE(F16:F22)</f>
        <v>7.5283330833177819</v>
      </c>
      <c r="G15" s="317">
        <f t="shared" ref="G15:H15" si="0">AVERAGE(G16:G22)</f>
        <v>3.8045499663726479</v>
      </c>
      <c r="H15" s="317">
        <f t="shared" si="0"/>
        <v>11.332883049690427</v>
      </c>
      <c r="I15" s="73"/>
    </row>
    <row r="16" spans="1:9" x14ac:dyDescent="0.3">
      <c r="A16" s="36" t="s">
        <v>10</v>
      </c>
      <c r="B16" s="81">
        <v>0.89817761064506796</v>
      </c>
      <c r="C16" s="81">
        <v>2.7168615984405458</v>
      </c>
      <c r="D16" s="81">
        <v>0.9</v>
      </c>
      <c r="E16" s="81">
        <v>2.6</v>
      </c>
      <c r="F16" s="185">
        <v>11.001968503937007</v>
      </c>
      <c r="G16" s="185">
        <v>7.189632545931758</v>
      </c>
      <c r="H16" s="185">
        <v>18.191601049868765</v>
      </c>
      <c r="I16" s="23"/>
    </row>
    <row r="17" spans="1:9" x14ac:dyDescent="0.3">
      <c r="A17" s="32" t="s">
        <v>11</v>
      </c>
      <c r="B17" s="81">
        <v>0.86617693773824644</v>
      </c>
      <c r="C17" s="197">
        <v>0.62491103202846976</v>
      </c>
      <c r="D17" s="81">
        <v>0.86571474410396276</v>
      </c>
      <c r="E17" s="197">
        <v>0.4335284280936455</v>
      </c>
      <c r="F17" s="185">
        <v>19.067574692442882</v>
      </c>
      <c r="G17" s="185">
        <v>1.2271528998242531</v>
      </c>
      <c r="H17" s="185">
        <v>20.294727592267137</v>
      </c>
      <c r="I17" s="29" t="s">
        <v>85</v>
      </c>
    </row>
    <row r="18" spans="1:9" x14ac:dyDescent="0.3">
      <c r="A18" s="32" t="s">
        <v>12</v>
      </c>
      <c r="B18" s="81">
        <v>0.90083392899690251</v>
      </c>
      <c r="C18" s="81">
        <v>1.3234371228578325</v>
      </c>
      <c r="D18" s="81">
        <v>0.95</v>
      </c>
      <c r="E18" s="81">
        <v>1.6384057971014492</v>
      </c>
      <c r="F18" s="185">
        <v>3.0446554149085792</v>
      </c>
      <c r="G18" s="185">
        <v>3.1204289732770749</v>
      </c>
      <c r="H18" s="185">
        <v>6.1650843881856536</v>
      </c>
      <c r="I18" s="8"/>
    </row>
    <row r="19" spans="1:9" x14ac:dyDescent="0.3">
      <c r="A19" s="32" t="s">
        <v>81</v>
      </c>
      <c r="B19" s="81">
        <v>0.8917358354384699</v>
      </c>
      <c r="C19" s="197">
        <v>0.7419829361576934</v>
      </c>
      <c r="D19" s="81">
        <v>1</v>
      </c>
      <c r="E19" s="81">
        <v>1.3166666666666667</v>
      </c>
      <c r="F19" s="185">
        <v>3.1102739726027395</v>
      </c>
      <c r="G19" s="185">
        <v>2.9719178082191782</v>
      </c>
      <c r="H19" s="185">
        <v>6.0821917808219181</v>
      </c>
      <c r="I19" s="29"/>
    </row>
    <row r="20" spans="1:9" x14ac:dyDescent="0.3">
      <c r="A20" s="32" t="s">
        <v>14</v>
      </c>
      <c r="B20" s="81">
        <v>0.95990408951645134</v>
      </c>
      <c r="C20" s="81">
        <v>1.3915180196578085</v>
      </c>
      <c r="D20" s="81">
        <v>1</v>
      </c>
      <c r="E20" s="81">
        <v>1.982608695652174</v>
      </c>
      <c r="F20" s="185">
        <v>3.465686274509804</v>
      </c>
      <c r="G20" s="185">
        <v>3.5721677559912854</v>
      </c>
      <c r="H20" s="185">
        <v>7.037854030501089</v>
      </c>
      <c r="I20" s="8"/>
    </row>
    <row r="21" spans="1:9" x14ac:dyDescent="0.3">
      <c r="A21" s="32" t="s">
        <v>15</v>
      </c>
      <c r="B21" s="81">
        <v>0.89631626235399819</v>
      </c>
      <c r="C21" s="81">
        <v>1.4755366161616161</v>
      </c>
      <c r="D21" s="81">
        <v>1.0811594202898551</v>
      </c>
      <c r="E21" s="81">
        <v>1.8</v>
      </c>
      <c r="F21" s="185">
        <v>5.9076154806491887</v>
      </c>
      <c r="G21" s="185">
        <v>3.4958385351643781</v>
      </c>
      <c r="H21" s="185">
        <v>9.4034540158135673</v>
      </c>
      <c r="I21" s="8"/>
    </row>
    <row r="22" spans="1:9" ht="15" thickBot="1" x14ac:dyDescent="0.35">
      <c r="A22" s="37" t="s">
        <v>16</v>
      </c>
      <c r="B22" s="81">
        <v>0.861825851159989</v>
      </c>
      <c r="C22" s="81">
        <v>1.7742248062015504</v>
      </c>
      <c r="D22" s="81">
        <v>0.83263598326359833</v>
      </c>
      <c r="E22" s="81">
        <v>2.1666666666666665</v>
      </c>
      <c r="F22" s="185">
        <v>7.1005572441742641</v>
      </c>
      <c r="G22" s="185">
        <v>5.0547112462006076</v>
      </c>
      <c r="H22" s="185">
        <v>12.155268490374873</v>
      </c>
      <c r="I22" s="70"/>
    </row>
    <row r="23" spans="1:9" ht="15" thickBot="1" x14ac:dyDescent="0.35">
      <c r="A23" s="71" t="s">
        <v>61</v>
      </c>
      <c r="B23" s="292"/>
      <c r="C23" s="292"/>
      <c r="D23" s="292"/>
      <c r="E23" s="292"/>
      <c r="F23" s="316">
        <f>AVERAGE(F24:F32)</f>
        <v>8.5724866168216582</v>
      </c>
      <c r="G23" s="316">
        <f>AVERAGE(G24:G32)</f>
        <v>4.1830580349841773</v>
      </c>
      <c r="H23" s="316">
        <f>AVERAGE(H24:H32)</f>
        <v>12.755544651805836</v>
      </c>
      <c r="I23" s="73"/>
    </row>
    <row r="24" spans="1:9" x14ac:dyDescent="0.3">
      <c r="A24" s="31" t="s">
        <v>18</v>
      </c>
      <c r="B24" s="81">
        <v>1.2134736842105263</v>
      </c>
      <c r="C24" s="81">
        <v>1.0596943648519579</v>
      </c>
      <c r="D24" s="81">
        <v>1.2314883009461219</v>
      </c>
      <c r="E24" s="81">
        <v>1.0222222222222221</v>
      </c>
      <c r="F24" s="185">
        <v>26.147165259348611</v>
      </c>
      <c r="G24" s="185">
        <v>2.6145958986730999</v>
      </c>
      <c r="H24" s="185">
        <v>28.761761158021713</v>
      </c>
      <c r="I24" s="298"/>
    </row>
    <row r="25" spans="1:9" x14ac:dyDescent="0.3">
      <c r="A25" s="32" t="s">
        <v>20</v>
      </c>
      <c r="B25" s="81">
        <v>1.0108672936259142</v>
      </c>
      <c r="C25" s="81">
        <v>0.99088903124777561</v>
      </c>
      <c r="D25" s="81">
        <v>1.0155797101449275</v>
      </c>
      <c r="E25" s="81">
        <v>1.1446832763393584</v>
      </c>
      <c r="F25" s="185">
        <v>3.4697751322751325</v>
      </c>
      <c r="G25" s="185">
        <v>4.6263227513227507</v>
      </c>
      <c r="H25" s="185">
        <v>8.0960978835978832</v>
      </c>
      <c r="I25" s="29"/>
    </row>
    <row r="26" spans="1:9" x14ac:dyDescent="0.3">
      <c r="A26" s="32" t="s">
        <v>21</v>
      </c>
      <c r="B26" s="81">
        <v>1.0275256569970932</v>
      </c>
      <c r="C26" s="197">
        <v>0.67606151788699431</v>
      </c>
      <c r="D26" s="81">
        <v>1.0718938283667154</v>
      </c>
      <c r="E26" s="197">
        <v>0.63687150837988826</v>
      </c>
      <c r="F26" s="185">
        <v>4.0007874015748035</v>
      </c>
      <c r="G26" s="185">
        <v>4.7182414698162729</v>
      </c>
      <c r="H26" s="185">
        <v>8.7190288713910764</v>
      </c>
      <c r="I26" s="10"/>
    </row>
    <row r="27" spans="1:9" x14ac:dyDescent="0.3">
      <c r="A27" s="32" t="s">
        <v>22</v>
      </c>
      <c r="B27" s="81">
        <v>1.05105434710304</v>
      </c>
      <c r="C27" s="81">
        <v>0.96018013747333486</v>
      </c>
      <c r="D27" s="81">
        <v>1.046280193236715</v>
      </c>
      <c r="E27" s="81">
        <v>1.1178743961352657</v>
      </c>
      <c r="F27" s="185">
        <v>6.6540479760119942</v>
      </c>
      <c r="G27" s="185">
        <v>3.2529985007496252</v>
      </c>
      <c r="H27" s="185">
        <v>9.9070464767616198</v>
      </c>
      <c r="I27" s="10"/>
    </row>
    <row r="28" spans="1:9" x14ac:dyDescent="0.3">
      <c r="A28" s="32" t="s">
        <v>23</v>
      </c>
      <c r="B28" s="81">
        <v>0.98421487201903934</v>
      </c>
      <c r="C28" s="81">
        <v>1.1518956773726152</v>
      </c>
      <c r="D28" s="81">
        <v>1.0090579710144927</v>
      </c>
      <c r="E28" s="81">
        <v>1.1782608695652175</v>
      </c>
      <c r="F28" s="185">
        <v>4.4016666666666673</v>
      </c>
      <c r="G28" s="185">
        <v>3.4457142857142857</v>
      </c>
      <c r="H28" s="185">
        <v>7.847380952380953</v>
      </c>
      <c r="I28" s="8"/>
    </row>
    <row r="29" spans="1:9" x14ac:dyDescent="0.3">
      <c r="A29" s="38" t="s">
        <v>133</v>
      </c>
      <c r="B29" s="81">
        <v>1.4846385218605649</v>
      </c>
      <c r="C29" s="81">
        <v>1.4796116504854369</v>
      </c>
      <c r="D29" s="81">
        <v>1.6410628019323672</v>
      </c>
      <c r="E29" s="81">
        <v>1.6067415730337078</v>
      </c>
      <c r="F29" s="185">
        <v>7.1590638044126411</v>
      </c>
      <c r="G29" s="185">
        <v>5.6681574239713779</v>
      </c>
      <c r="H29" s="185">
        <v>12.827221228384017</v>
      </c>
      <c r="I29" s="8"/>
    </row>
    <row r="30" spans="1:9" x14ac:dyDescent="0.3">
      <c r="A30" s="32" t="s">
        <v>181</v>
      </c>
      <c r="B30" s="81">
        <v>1.0943197955126385</v>
      </c>
      <c r="C30" s="81">
        <v>0.99031963470319639</v>
      </c>
      <c r="D30" s="81">
        <v>1.156901509705248</v>
      </c>
      <c r="E30" s="81">
        <v>1.0314212641578371</v>
      </c>
      <c r="F30" s="185">
        <v>4.6646437994722953</v>
      </c>
      <c r="G30" s="185">
        <v>3.6503957783641159</v>
      </c>
      <c r="H30" s="185">
        <v>8.3150395778364121</v>
      </c>
      <c r="I30" s="8"/>
    </row>
    <row r="31" spans="1:9" x14ac:dyDescent="0.3">
      <c r="A31" s="32" t="s">
        <v>201</v>
      </c>
      <c r="B31" s="81">
        <v>0.92252510760401718</v>
      </c>
      <c r="C31" s="81">
        <v>0.94026704146170059</v>
      </c>
      <c r="D31" s="81">
        <v>1</v>
      </c>
      <c r="E31" s="81">
        <v>0.92063492063492058</v>
      </c>
      <c r="F31" s="185">
        <v>3.6321525885558583</v>
      </c>
      <c r="G31" s="185">
        <v>3.6403269754768393</v>
      </c>
      <c r="H31" s="185">
        <v>7.2724795640326976</v>
      </c>
      <c r="I31" s="8"/>
    </row>
    <row r="32" spans="1:9" ht="15" thickBot="1" x14ac:dyDescent="0.35">
      <c r="A32" s="34" t="s">
        <v>25</v>
      </c>
      <c r="B32" s="81">
        <v>1.0932770151355156</v>
      </c>
      <c r="C32" s="81">
        <v>0.8429661941112323</v>
      </c>
      <c r="D32" s="81">
        <v>1</v>
      </c>
      <c r="E32" s="81" t="s">
        <v>19</v>
      </c>
      <c r="F32" s="185">
        <v>17.023076923076925</v>
      </c>
      <c r="G32" s="185">
        <v>6.0307692307692307</v>
      </c>
      <c r="H32" s="185">
        <v>23.053846153846155</v>
      </c>
      <c r="I32" s="20"/>
    </row>
    <row r="33" spans="1:9" ht="15" thickBot="1" x14ac:dyDescent="0.35">
      <c r="A33" s="71" t="s">
        <v>62</v>
      </c>
      <c r="B33" s="72"/>
      <c r="C33" s="72"/>
      <c r="D33" s="72"/>
      <c r="E33" s="72"/>
      <c r="F33" s="227">
        <f>AVERAGE(F34:F42)</f>
        <v>13.000728653511233</v>
      </c>
      <c r="G33" s="227">
        <f t="shared" ref="G33:H33" si="1">AVERAGE(G34:G42)</f>
        <v>2.9956210487306008</v>
      </c>
      <c r="H33" s="227">
        <f t="shared" si="1"/>
        <v>15.996349702241835</v>
      </c>
      <c r="I33" s="73"/>
    </row>
    <row r="34" spans="1:9" x14ac:dyDescent="0.3">
      <c r="A34" s="36" t="s">
        <v>27</v>
      </c>
      <c r="B34" s="81">
        <v>0.98542951262775569</v>
      </c>
      <c r="C34" s="81">
        <v>0.7752525252525253</v>
      </c>
      <c r="D34" s="81">
        <v>0.96052855924978686</v>
      </c>
      <c r="E34" s="81">
        <v>0.8764302059496567</v>
      </c>
      <c r="F34" s="185">
        <v>29.629844961240309</v>
      </c>
      <c r="G34" s="185">
        <v>1.7829457364341086</v>
      </c>
      <c r="H34" s="185">
        <v>31.412790697674417</v>
      </c>
      <c r="I34" s="9"/>
    </row>
    <row r="35" spans="1:9" x14ac:dyDescent="0.3">
      <c r="A35" s="32" t="s">
        <v>28</v>
      </c>
      <c r="B35" s="81">
        <v>1.0865085070692548</v>
      </c>
      <c r="C35" s="81">
        <v>0.94</v>
      </c>
      <c r="D35" s="81">
        <v>1.1115942028985508</v>
      </c>
      <c r="E35" s="81" t="s">
        <v>19</v>
      </c>
      <c r="F35" s="185">
        <v>13.051428571428572</v>
      </c>
      <c r="G35" s="185">
        <v>2.077142857142857</v>
      </c>
      <c r="H35" s="185">
        <v>15.128571428571428</v>
      </c>
      <c r="I35" s="8"/>
    </row>
    <row r="36" spans="1:9" x14ac:dyDescent="0.3">
      <c r="A36" s="32" t="s">
        <v>29</v>
      </c>
      <c r="B36" s="81">
        <v>1.0352917176662588</v>
      </c>
      <c r="C36" s="81">
        <v>0.970902394106814</v>
      </c>
      <c r="D36" s="81">
        <v>1.074447413164926</v>
      </c>
      <c r="E36" s="81">
        <v>0.9355072463768116</v>
      </c>
      <c r="F36" s="185">
        <v>12.762045231071781</v>
      </c>
      <c r="G36" s="185">
        <v>3.8480825958702063</v>
      </c>
      <c r="H36" s="185">
        <v>16.610127826941987</v>
      </c>
      <c r="I36" s="8"/>
    </row>
    <row r="37" spans="1:9" x14ac:dyDescent="0.3">
      <c r="A37" s="32" t="s">
        <v>30</v>
      </c>
      <c r="B37" s="81">
        <v>0.93201119475004823</v>
      </c>
      <c r="C37" s="81">
        <v>1.2583303475456826</v>
      </c>
      <c r="D37" s="81">
        <v>0.89086956521739136</v>
      </c>
      <c r="E37" s="81">
        <v>1.5</v>
      </c>
      <c r="F37" s="185">
        <v>8.8380149812734068</v>
      </c>
      <c r="G37" s="185">
        <v>2.3476123595505616</v>
      </c>
      <c r="H37" s="185">
        <v>11.185627340823968</v>
      </c>
      <c r="I37" s="29"/>
    </row>
    <row r="38" spans="1:9" x14ac:dyDescent="0.3">
      <c r="A38" s="32" t="s">
        <v>31</v>
      </c>
      <c r="B38" s="81">
        <v>0.99471210340775562</v>
      </c>
      <c r="C38" s="81">
        <v>0.86128364389233958</v>
      </c>
      <c r="D38" s="81">
        <v>0.96031514444120225</v>
      </c>
      <c r="E38" s="81">
        <v>0.94871794871794868</v>
      </c>
      <c r="F38" s="185">
        <v>13.626530612244897</v>
      </c>
      <c r="G38" s="185">
        <v>3.4346938775510205</v>
      </c>
      <c r="H38" s="185">
        <v>17.061224489795919</v>
      </c>
      <c r="I38" s="8"/>
    </row>
    <row r="39" spans="1:9" x14ac:dyDescent="0.3">
      <c r="A39" s="32" t="s">
        <v>32</v>
      </c>
      <c r="B39" s="81">
        <v>1.0742954324586977</v>
      </c>
      <c r="C39" s="81">
        <v>1.4005260640841701</v>
      </c>
      <c r="D39" s="81">
        <v>1.1910464259395726</v>
      </c>
      <c r="E39" s="81">
        <v>0.90217391304347827</v>
      </c>
      <c r="F39" s="185">
        <v>10.232741617357004</v>
      </c>
      <c r="G39" s="185">
        <v>2.3648915187376724</v>
      </c>
      <c r="H39" s="185">
        <v>12.597633136094675</v>
      </c>
      <c r="I39" s="29"/>
    </row>
    <row r="40" spans="1:9" x14ac:dyDescent="0.3">
      <c r="A40" s="32" t="s">
        <v>33</v>
      </c>
      <c r="B40" s="81">
        <v>0.91210109873626588</v>
      </c>
      <c r="C40" s="81">
        <v>1.9697841726618706</v>
      </c>
      <c r="D40" s="81">
        <v>0.97877479699866377</v>
      </c>
      <c r="E40" s="81">
        <v>1.4191304347826086</v>
      </c>
      <c r="F40" s="185">
        <v>9.1262626262626263</v>
      </c>
      <c r="G40" s="185">
        <v>2.7588383838383836</v>
      </c>
      <c r="H40" s="185">
        <v>11.88510101010101</v>
      </c>
      <c r="I40" s="8"/>
    </row>
    <row r="41" spans="1:9" x14ac:dyDescent="0.3">
      <c r="A41" s="32" t="s">
        <v>34</v>
      </c>
      <c r="B41" s="81">
        <v>1.0040794718485302</v>
      </c>
      <c r="C41" s="81">
        <v>0.99710424710424705</v>
      </c>
      <c r="D41" s="81">
        <v>0.94129521963824281</v>
      </c>
      <c r="E41" s="81">
        <v>0.87055335968379444</v>
      </c>
      <c r="F41" s="185">
        <v>11.780534351145038</v>
      </c>
      <c r="G41" s="185">
        <v>2.4351145038167941</v>
      </c>
      <c r="H41" s="185">
        <v>14.215648854961833</v>
      </c>
      <c r="I41" s="29"/>
    </row>
    <row r="42" spans="1:9" ht="15" thickBot="1" x14ac:dyDescent="0.35">
      <c r="A42" s="37" t="s">
        <v>35</v>
      </c>
      <c r="B42" s="81">
        <v>1.0127766780637035</v>
      </c>
      <c r="C42" s="81">
        <v>0.99617041646720916</v>
      </c>
      <c r="D42" s="81">
        <v>1.0320116405965807</v>
      </c>
      <c r="E42" s="81">
        <v>1.0222222222222221</v>
      </c>
      <c r="F42" s="185">
        <v>7.9591549295774646</v>
      </c>
      <c r="G42" s="185">
        <v>5.9112676056338032</v>
      </c>
      <c r="H42" s="185">
        <v>13.870422535211267</v>
      </c>
      <c r="I42" s="70"/>
    </row>
    <row r="43" spans="1:9" ht="15" thickBot="1" x14ac:dyDescent="0.35">
      <c r="A43" s="71" t="s">
        <v>63</v>
      </c>
      <c r="B43" s="75"/>
      <c r="C43" s="75"/>
      <c r="D43" s="75"/>
      <c r="E43" s="75"/>
      <c r="F43" s="229">
        <f>AVERAGE(F44:F48)</f>
        <v>9.1083410235846021</v>
      </c>
      <c r="G43" s="229">
        <f t="shared" ref="G43:H43" si="2">AVERAGE(G44:G48)</f>
        <v>2.6196376959015222</v>
      </c>
      <c r="H43" s="229">
        <f t="shared" si="2"/>
        <v>11.727978719486122</v>
      </c>
      <c r="I43" s="76"/>
    </row>
    <row r="44" spans="1:9" x14ac:dyDescent="0.3">
      <c r="A44" s="36" t="s">
        <v>37</v>
      </c>
      <c r="B44" s="81">
        <v>1.4844097995545658</v>
      </c>
      <c r="C44" s="81">
        <v>0.8891050583657587</v>
      </c>
      <c r="D44" s="81">
        <v>1.3691666666666666</v>
      </c>
      <c r="E44" s="81">
        <v>0.82777777777777772</v>
      </c>
      <c r="F44" s="185">
        <v>16.71172638436482</v>
      </c>
      <c r="G44" s="185">
        <v>4.1742671009771986</v>
      </c>
      <c r="H44" s="185">
        <v>20.88599348534202</v>
      </c>
      <c r="I44" s="102"/>
    </row>
    <row r="45" spans="1:9" x14ac:dyDescent="0.3">
      <c r="A45" s="32" t="s">
        <v>39</v>
      </c>
      <c r="B45" s="81">
        <v>1.1136219473517284</v>
      </c>
      <c r="C45" s="197">
        <v>0.65921787709497204</v>
      </c>
      <c r="D45" s="81">
        <v>1.1044444444444443</v>
      </c>
      <c r="E45" s="81">
        <v>0.43333333333333335</v>
      </c>
      <c r="F45" s="185">
        <v>14.679674280879864</v>
      </c>
      <c r="G45" s="185">
        <v>0.48921319796954316</v>
      </c>
      <c r="H45" s="185">
        <v>15.168887478849406</v>
      </c>
      <c r="I45" s="103"/>
    </row>
    <row r="46" spans="1:9" x14ac:dyDescent="0.3">
      <c r="A46" s="32" t="s">
        <v>40</v>
      </c>
      <c r="B46" s="81">
        <v>0.87653157398680492</v>
      </c>
      <c r="C46" s="81">
        <v>1.1669708029197081</v>
      </c>
      <c r="D46" s="81">
        <v>0.74682539682539684</v>
      </c>
      <c r="E46" s="81">
        <v>1.1611111111111112</v>
      </c>
      <c r="F46" s="185">
        <v>4.3868613138686134</v>
      </c>
      <c r="G46" s="185">
        <v>2.2054223149113659</v>
      </c>
      <c r="H46" s="185">
        <v>6.5922836287799793</v>
      </c>
      <c r="I46" s="104"/>
    </row>
    <row r="47" spans="1:9" x14ac:dyDescent="0.3">
      <c r="A47" s="32" t="s">
        <v>41</v>
      </c>
      <c r="B47" s="81">
        <v>0.81645658263305321</v>
      </c>
      <c r="C47" s="81">
        <v>1.2539412015338729</v>
      </c>
      <c r="D47" s="197">
        <v>0.63004694835680752</v>
      </c>
      <c r="E47" s="81">
        <v>1</v>
      </c>
      <c r="F47" s="185">
        <v>4.5250229568411386</v>
      </c>
      <c r="G47" s="185">
        <v>2.2933884297520661</v>
      </c>
      <c r="H47" s="185">
        <v>6.8184113865932048</v>
      </c>
      <c r="I47" s="103"/>
    </row>
    <row r="48" spans="1:9" ht="15" thickBot="1" x14ac:dyDescent="0.35">
      <c r="A48" s="37" t="s">
        <v>42</v>
      </c>
      <c r="B48" s="81">
        <v>1.013578162375123</v>
      </c>
      <c r="C48" s="81">
        <v>1.108321710832171</v>
      </c>
      <c r="D48" s="81">
        <v>1.084574151280524</v>
      </c>
      <c r="E48" s="81">
        <v>1.2986054142739951</v>
      </c>
      <c r="F48" s="185">
        <v>5.2384201819685687</v>
      </c>
      <c r="G48" s="185">
        <v>3.9358974358974357</v>
      </c>
      <c r="H48" s="185">
        <v>9.1743176178660057</v>
      </c>
      <c r="I48" s="105"/>
    </row>
    <row r="49" spans="1:9" ht="15" thickBot="1" x14ac:dyDescent="0.35">
      <c r="A49" s="71" t="s">
        <v>44</v>
      </c>
      <c r="B49" s="75"/>
      <c r="C49" s="75"/>
      <c r="D49" s="75"/>
      <c r="E49" s="75"/>
      <c r="F49" s="229">
        <f>AVERAGE(F50:F62)</f>
        <v>5.6863565593297816</v>
      </c>
      <c r="G49" s="229">
        <f t="shared" ref="G49:H49" si="3">AVERAGE(G50:G62)</f>
        <v>4.0276882115972183</v>
      </c>
      <c r="H49" s="229">
        <f t="shared" si="3"/>
        <v>9.7140447709269999</v>
      </c>
      <c r="I49" s="76"/>
    </row>
    <row r="50" spans="1:9" x14ac:dyDescent="0.3">
      <c r="A50" s="31" t="s">
        <v>45</v>
      </c>
      <c r="B50" s="81">
        <v>1.0208183776022972</v>
      </c>
      <c r="C50" s="81">
        <v>0.95587703435804705</v>
      </c>
      <c r="D50" s="81">
        <v>1.1309178743961352</v>
      </c>
      <c r="E50" s="81">
        <v>1.1207729468599035</v>
      </c>
      <c r="F50" s="185">
        <v>3.224502487562189</v>
      </c>
      <c r="G50" s="185">
        <v>3.0864427860696519</v>
      </c>
      <c r="H50" s="185">
        <v>6.310945273631841</v>
      </c>
      <c r="I50" s="102"/>
    </row>
    <row r="51" spans="1:9" x14ac:dyDescent="0.3">
      <c r="A51" s="32" t="s">
        <v>46</v>
      </c>
      <c r="B51" s="81">
        <v>0.86208513708513701</v>
      </c>
      <c r="C51" s="81">
        <v>1.3661931307318826</v>
      </c>
      <c r="D51" s="81">
        <v>1.0120772946859904</v>
      </c>
      <c r="E51" s="81">
        <v>1.5036214389183968</v>
      </c>
      <c r="F51" s="185">
        <v>2.9311764705882353</v>
      </c>
      <c r="G51" s="185">
        <v>4.5181045751633988</v>
      </c>
      <c r="H51" s="185">
        <v>7.4492810457516336</v>
      </c>
      <c r="I51" s="103"/>
    </row>
    <row r="52" spans="1:9" x14ac:dyDescent="0.3">
      <c r="A52" s="32" t="s">
        <v>47</v>
      </c>
      <c r="B52" s="81">
        <v>0.84489040195902765</v>
      </c>
      <c r="C52" s="81">
        <v>1.2118704185386615</v>
      </c>
      <c r="D52" s="81">
        <v>0.96473429951690826</v>
      </c>
      <c r="E52" s="81">
        <v>1.4693236714975846</v>
      </c>
      <c r="F52" s="185">
        <v>2.708126036484245</v>
      </c>
      <c r="G52" s="185">
        <v>4.0162728026533996</v>
      </c>
      <c r="H52" s="185">
        <v>6.7243988391376446</v>
      </c>
      <c r="I52" s="106"/>
    </row>
    <row r="53" spans="1:9" x14ac:dyDescent="0.3">
      <c r="A53" s="32" t="s">
        <v>48</v>
      </c>
      <c r="B53" s="81">
        <v>0.9023593466424682</v>
      </c>
      <c r="C53" s="81">
        <v>1.0857657657657658</v>
      </c>
      <c r="D53" s="81">
        <v>0.98888888888888893</v>
      </c>
      <c r="E53" s="81">
        <v>1.3628019323671499</v>
      </c>
      <c r="F53" s="185">
        <v>3.1047945205479452</v>
      </c>
      <c r="G53" s="185">
        <v>3.995890410958904</v>
      </c>
      <c r="H53" s="185">
        <v>7.1006849315068497</v>
      </c>
      <c r="I53" s="106"/>
    </row>
    <row r="54" spans="1:9" x14ac:dyDescent="0.3">
      <c r="A54" s="32" t="s">
        <v>49</v>
      </c>
      <c r="B54" s="81">
        <v>0.85234657039711192</v>
      </c>
      <c r="C54" s="81">
        <v>1.3401199781857844</v>
      </c>
      <c r="D54" s="81">
        <v>0.98888888888888893</v>
      </c>
      <c r="E54" s="81">
        <v>1.5632850241545895</v>
      </c>
      <c r="F54" s="185">
        <v>2.7344913151364763</v>
      </c>
      <c r="G54" s="185">
        <v>4.2940446650124073</v>
      </c>
      <c r="H54" s="185">
        <v>7.0285359801488836</v>
      </c>
      <c r="I54" s="106"/>
    </row>
    <row r="55" spans="1:9" x14ac:dyDescent="0.3">
      <c r="A55" s="32" t="s">
        <v>50</v>
      </c>
      <c r="B55" s="81">
        <v>0.96953831508805333</v>
      </c>
      <c r="C55" s="81">
        <v>1.3154289834174477</v>
      </c>
      <c r="D55" s="81">
        <v>0.87160071649568482</v>
      </c>
      <c r="E55" s="81">
        <v>1.3514492753623188</v>
      </c>
      <c r="F55" s="185">
        <v>4.9754774305555562</v>
      </c>
      <c r="G55" s="185">
        <v>4.804036458333333</v>
      </c>
      <c r="H55" s="185">
        <v>9.7795138888888893</v>
      </c>
      <c r="I55" s="106"/>
    </row>
    <row r="56" spans="1:9" x14ac:dyDescent="0.3">
      <c r="A56" s="32" t="s">
        <v>54</v>
      </c>
      <c r="B56" s="81">
        <v>1.0275605753451105</v>
      </c>
      <c r="C56" s="81">
        <v>1.1067784256559767</v>
      </c>
      <c r="D56" s="81">
        <v>1.0615942028985508</v>
      </c>
      <c r="E56" s="81">
        <v>1.2528985507246377</v>
      </c>
      <c r="F56" s="185">
        <v>4.5620892018779342</v>
      </c>
      <c r="G56" s="185">
        <v>3.9651408450704224</v>
      </c>
      <c r="H56" s="185">
        <v>8.5272300469483557</v>
      </c>
      <c r="I56" s="103"/>
    </row>
    <row r="57" spans="1:9" x14ac:dyDescent="0.3">
      <c r="A57" s="32" t="s">
        <v>51</v>
      </c>
      <c r="B57" s="81">
        <v>1.0630760764892009</v>
      </c>
      <c r="C57" s="81">
        <v>1.215739402697495</v>
      </c>
      <c r="D57" s="81">
        <v>1.0111111111111111</v>
      </c>
      <c r="E57" s="81">
        <v>1.5122129946262823</v>
      </c>
      <c r="F57" s="185">
        <v>3.3065391879131258</v>
      </c>
      <c r="G57" s="185">
        <v>4.5755429650613779</v>
      </c>
      <c r="H57" s="185">
        <v>7.8820821529745047</v>
      </c>
      <c r="I57" s="103"/>
    </row>
    <row r="58" spans="1:9" x14ac:dyDescent="0.3">
      <c r="A58" s="36" t="s">
        <v>52</v>
      </c>
      <c r="B58" s="81">
        <v>0.9087980173482032</v>
      </c>
      <c r="C58" s="81">
        <v>1.5708287696239502</v>
      </c>
      <c r="D58" s="81">
        <v>1</v>
      </c>
      <c r="E58" s="81">
        <v>1.6434782608695653</v>
      </c>
      <c r="F58" s="185">
        <v>3.0422282120395323</v>
      </c>
      <c r="G58" s="185">
        <v>5.1917115902964959</v>
      </c>
      <c r="H58" s="185">
        <v>8.2339398023360282</v>
      </c>
      <c r="I58" s="106"/>
    </row>
    <row r="59" spans="1:9" x14ac:dyDescent="0.3">
      <c r="A59" s="32" t="s">
        <v>53</v>
      </c>
      <c r="B59" s="197">
        <v>0.71399476287459995</v>
      </c>
      <c r="C59" s="197">
        <v>0.38405797101449274</v>
      </c>
      <c r="D59" s="197">
        <v>0.67333333333333334</v>
      </c>
      <c r="E59" s="81" t="s">
        <v>19</v>
      </c>
      <c r="F59" s="185">
        <v>29.856249999999999</v>
      </c>
      <c r="G59" s="185">
        <v>1.65625</v>
      </c>
      <c r="H59" s="185">
        <v>31.512499999999999</v>
      </c>
      <c r="I59" s="8"/>
    </row>
    <row r="60" spans="1:9" x14ac:dyDescent="0.3">
      <c r="A60" s="32" t="s">
        <v>212</v>
      </c>
      <c r="B60" s="81">
        <v>0.89526659412404785</v>
      </c>
      <c r="C60" s="197">
        <v>0.71656050955414008</v>
      </c>
      <c r="D60" s="81">
        <v>1.0169491525423728</v>
      </c>
      <c r="E60" s="81">
        <v>0.89697648376259798</v>
      </c>
      <c r="F60" s="185">
        <v>6.4372340425531913</v>
      </c>
      <c r="G60" s="185">
        <v>4.7106382978723405</v>
      </c>
      <c r="H60" s="185">
        <v>11.147872340425533</v>
      </c>
      <c r="I60" s="107"/>
    </row>
    <row r="61" spans="1:9" x14ac:dyDescent="0.3">
      <c r="A61" s="32" t="s">
        <v>55</v>
      </c>
      <c r="B61" s="81">
        <v>0.93433593266493375</v>
      </c>
      <c r="C61" s="81">
        <v>1.0488197424892705</v>
      </c>
      <c r="D61" s="81">
        <v>0.97922705314009661</v>
      </c>
      <c r="E61" s="81">
        <v>1.0941119691119692</v>
      </c>
      <c r="F61" s="185">
        <v>3.8113814317673373</v>
      </c>
      <c r="G61" s="185">
        <v>4.361996644295302</v>
      </c>
      <c r="H61" s="185">
        <v>8.1733780760626384</v>
      </c>
      <c r="I61" s="103"/>
    </row>
    <row r="62" spans="1:9" ht="15" thickBot="1" x14ac:dyDescent="0.35">
      <c r="A62" s="37" t="s">
        <v>56</v>
      </c>
      <c r="B62" s="81">
        <v>1.0088036661842741</v>
      </c>
      <c r="C62" s="81">
        <v>0.98059647862019406</v>
      </c>
      <c r="D62" s="81">
        <v>1.0062801932367151</v>
      </c>
      <c r="E62" s="81">
        <v>1</v>
      </c>
      <c r="F62" s="185">
        <v>3.2283449342614077</v>
      </c>
      <c r="G62" s="185">
        <v>3.1838747099767981</v>
      </c>
      <c r="H62" s="185">
        <v>6.4122196442382062</v>
      </c>
      <c r="I62" s="105"/>
    </row>
    <row r="63" spans="1:9" ht="15" thickBot="1" x14ac:dyDescent="0.35">
      <c r="A63" s="74"/>
      <c r="B63" s="75"/>
      <c r="C63" s="75"/>
      <c r="D63" s="75"/>
      <c r="E63" s="75"/>
      <c r="F63" s="75"/>
      <c r="G63" s="75"/>
      <c r="H63" s="75"/>
      <c r="I63" s="76"/>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ED6D9-B282-4AC9-944C-88EB99AC798C}">
  <sheetPr>
    <tabColor theme="3"/>
  </sheetPr>
  <dimension ref="A1:I63"/>
  <sheetViews>
    <sheetView workbookViewId="0">
      <selection activeCell="J9" sqref="J9"/>
    </sheetView>
  </sheetViews>
  <sheetFormatPr defaultRowHeight="14.4" x14ac:dyDescent="0.3"/>
  <cols>
    <col min="1" max="1" width="52" bestFit="1" customWidth="1"/>
    <col min="9" max="9" width="86.33203125" bestFit="1" customWidth="1"/>
  </cols>
  <sheetData>
    <row r="1" spans="1:9" ht="144.6" thickBot="1" x14ac:dyDescent="0.35">
      <c r="A1" s="39" t="s">
        <v>240</v>
      </c>
      <c r="B1" s="35" t="s">
        <v>139</v>
      </c>
      <c r="C1" s="1" t="s">
        <v>140</v>
      </c>
      <c r="D1" s="1" t="s">
        <v>141</v>
      </c>
      <c r="E1" s="1" t="s">
        <v>142</v>
      </c>
      <c r="F1" s="1" t="s">
        <v>73</v>
      </c>
      <c r="G1" s="1" t="s">
        <v>74</v>
      </c>
      <c r="H1" s="2" t="s">
        <v>75</v>
      </c>
      <c r="I1" s="3" t="s">
        <v>209</v>
      </c>
    </row>
    <row r="2" spans="1:9" ht="18.600000000000001" thickBot="1" x14ac:dyDescent="0.35">
      <c r="A2" s="44" t="s">
        <v>57</v>
      </c>
      <c r="B2" s="78">
        <v>1.02</v>
      </c>
      <c r="C2" s="78">
        <v>1.1100000000000001</v>
      </c>
      <c r="D2" s="79">
        <v>1.04</v>
      </c>
      <c r="E2" s="79">
        <v>1.18</v>
      </c>
      <c r="F2" s="77">
        <v>6.9</v>
      </c>
      <c r="G2" s="77">
        <v>4.2</v>
      </c>
      <c r="H2" s="77">
        <v>11.1</v>
      </c>
      <c r="I2" s="108"/>
    </row>
    <row r="3" spans="1:9" ht="15" thickBot="1" x14ac:dyDescent="0.35">
      <c r="A3" s="71" t="s">
        <v>59</v>
      </c>
      <c r="B3" s="292"/>
      <c r="C3" s="292"/>
      <c r="D3" s="292"/>
      <c r="E3" s="292"/>
      <c r="F3" s="316">
        <f>AVERAGE(F4:F14)</f>
        <v>5.6225116955021841</v>
      </c>
      <c r="G3" s="316">
        <f t="shared" ref="G3:H3" si="0">AVERAGE(G4:G14)</f>
        <v>6.1846712290417258</v>
      </c>
      <c r="H3" s="316">
        <f t="shared" si="0"/>
        <v>11.807182924543911</v>
      </c>
      <c r="I3" s="73"/>
    </row>
    <row r="4" spans="1:9" x14ac:dyDescent="0.3">
      <c r="A4" s="21" t="s">
        <v>0</v>
      </c>
      <c r="B4" s="98">
        <v>1.1037226719533026</v>
      </c>
      <c r="C4" s="98">
        <v>1.522059646896343</v>
      </c>
      <c r="D4" s="98">
        <v>1.275974025974026</v>
      </c>
      <c r="E4" s="98">
        <v>1.6029003394014194</v>
      </c>
      <c r="F4" s="185">
        <v>7.4062622693364775</v>
      </c>
      <c r="G4" s="185">
        <v>6.2614840989399294</v>
      </c>
      <c r="H4" s="194">
        <v>13.667746368276408</v>
      </c>
      <c r="I4" s="4"/>
    </row>
    <row r="5" spans="1:9" x14ac:dyDescent="0.3">
      <c r="A5" s="5" t="s">
        <v>1</v>
      </c>
      <c r="B5" s="98">
        <v>1.0365023474178403</v>
      </c>
      <c r="C5" s="98">
        <v>1.3809204272213857</v>
      </c>
      <c r="D5" s="98">
        <v>1.1161290322580646</v>
      </c>
      <c r="E5" s="98">
        <v>1.4217375366568914</v>
      </c>
      <c r="F5" s="185">
        <v>6.0186676427525621</v>
      </c>
      <c r="G5" s="185">
        <v>5.852367008296735</v>
      </c>
      <c r="H5" s="194">
        <v>11.871034651049296</v>
      </c>
      <c r="I5" s="8"/>
    </row>
    <row r="6" spans="1:9" x14ac:dyDescent="0.3">
      <c r="A6" s="5" t="s">
        <v>2</v>
      </c>
      <c r="B6" s="98">
        <v>1.2084450402144773</v>
      </c>
      <c r="C6" s="98">
        <v>1.4738385205232341</v>
      </c>
      <c r="D6" s="98">
        <v>1.032258064516129</v>
      </c>
      <c r="E6" s="98">
        <v>1.5646383186705719</v>
      </c>
      <c r="F6" s="185">
        <v>3.859375</v>
      </c>
      <c r="G6" s="185">
        <v>5.1832932692307692</v>
      </c>
      <c r="H6" s="194">
        <v>9.0426682692307701</v>
      </c>
      <c r="I6" s="29"/>
    </row>
    <row r="7" spans="1:9" x14ac:dyDescent="0.3">
      <c r="A7" s="5" t="s">
        <v>3</v>
      </c>
      <c r="B7" s="98">
        <v>1.168179300835245</v>
      </c>
      <c r="C7" s="98">
        <v>1.8589154411764706</v>
      </c>
      <c r="D7" s="98">
        <v>1.3348063973063973</v>
      </c>
      <c r="E7" s="98">
        <v>1.7634408602150513</v>
      </c>
      <c r="F7" s="185">
        <v>4.2854490500863598</v>
      </c>
      <c r="G7" s="185">
        <v>7.0454447322970601</v>
      </c>
      <c r="H7" s="194">
        <v>11.33089378238342</v>
      </c>
      <c r="I7" s="8"/>
    </row>
    <row r="8" spans="1:9" x14ac:dyDescent="0.3">
      <c r="A8" s="5" t="s">
        <v>4</v>
      </c>
      <c r="B8" s="98">
        <v>1.3208771537256656</v>
      </c>
      <c r="C8" s="197">
        <v>0.66418284731675858</v>
      </c>
      <c r="D8" s="98">
        <v>1.1935483870967742</v>
      </c>
      <c r="E8" s="98">
        <v>0.94061583577712615</v>
      </c>
      <c r="F8" s="185">
        <v>4.2535488958990539</v>
      </c>
      <c r="G8" s="185">
        <v>7.1967665615141954</v>
      </c>
      <c r="H8" s="194">
        <v>11.450315457413248</v>
      </c>
      <c r="I8" s="333" t="s">
        <v>263</v>
      </c>
    </row>
    <row r="9" spans="1:9" x14ac:dyDescent="0.3">
      <c r="A9" s="5" t="s">
        <v>5</v>
      </c>
      <c r="B9" s="98">
        <v>1.0643928672516274</v>
      </c>
      <c r="C9" s="98">
        <v>1.111185757473967</v>
      </c>
      <c r="D9" s="98">
        <v>1.188233137829912</v>
      </c>
      <c r="E9" s="98">
        <v>1.2198616600790513</v>
      </c>
      <c r="F9" s="185">
        <v>8.1990632318501167</v>
      </c>
      <c r="G9" s="185">
        <v>6.76463700234192</v>
      </c>
      <c r="H9" s="194">
        <v>14.963700234192038</v>
      </c>
      <c r="I9" s="8"/>
    </row>
    <row r="10" spans="1:9" x14ac:dyDescent="0.3">
      <c r="A10" s="5" t="s">
        <v>6</v>
      </c>
      <c r="B10" s="98">
        <v>1.0800067091580006</v>
      </c>
      <c r="C10" s="98">
        <v>1.7879251700680272</v>
      </c>
      <c r="D10" s="98">
        <v>1.0899315738025415</v>
      </c>
      <c r="E10" s="98">
        <v>1.6369134897360704</v>
      </c>
      <c r="F10" s="185">
        <v>4.2841981132075473</v>
      </c>
      <c r="G10" s="185">
        <v>7.6430817610062896</v>
      </c>
      <c r="H10" s="194">
        <v>11.927279874213836</v>
      </c>
      <c r="I10" s="8"/>
    </row>
    <row r="11" spans="1:9" x14ac:dyDescent="0.3">
      <c r="A11" s="5" t="s">
        <v>7</v>
      </c>
      <c r="B11" s="98">
        <v>1.1939867959317159</v>
      </c>
      <c r="C11" s="98">
        <v>1.0214967083165389</v>
      </c>
      <c r="D11" s="98">
        <v>1.1827956989247312</v>
      </c>
      <c r="E11" s="98">
        <v>1.0868035190615837</v>
      </c>
      <c r="F11" s="185">
        <v>4.9868884540117424</v>
      </c>
      <c r="G11" s="185">
        <v>7.345890410958904</v>
      </c>
      <c r="H11" s="194">
        <v>12.332778864970646</v>
      </c>
      <c r="I11" s="8"/>
    </row>
    <row r="12" spans="1:9" x14ac:dyDescent="0.3">
      <c r="A12" s="5" t="s">
        <v>210</v>
      </c>
      <c r="B12" s="98">
        <v>0.8782760032760013</v>
      </c>
      <c r="C12" s="98">
        <v>0.86274509803921573</v>
      </c>
      <c r="D12" s="98">
        <v>1.0378787878787878</v>
      </c>
      <c r="E12" s="98">
        <v>0.86326979472140764</v>
      </c>
      <c r="F12" s="185">
        <v>4.6834273182957338</v>
      </c>
      <c r="G12" s="185">
        <v>4.6738721804511281</v>
      </c>
      <c r="H12" s="194">
        <v>9.3572994987468618</v>
      </c>
      <c r="I12" s="8"/>
    </row>
    <row r="13" spans="1:9" x14ac:dyDescent="0.3">
      <c r="A13" s="5" t="s">
        <v>9</v>
      </c>
      <c r="B13" s="98">
        <v>0.83967318721030726</v>
      </c>
      <c r="C13" s="98">
        <v>0.79051633878878169</v>
      </c>
      <c r="D13" s="98">
        <v>0.93727598566308401</v>
      </c>
      <c r="E13" s="98">
        <v>0.90269770879526967</v>
      </c>
      <c r="F13" s="185">
        <v>5.8245135363790226</v>
      </c>
      <c r="G13" s="185">
        <v>6.134031302876485</v>
      </c>
      <c r="H13" s="194">
        <v>11.958544839255508</v>
      </c>
      <c r="I13" s="128"/>
    </row>
    <row r="14" spans="1:9" ht="15" thickBot="1" x14ac:dyDescent="0.35">
      <c r="A14" s="289" t="s">
        <v>211</v>
      </c>
      <c r="B14" s="98">
        <v>1.041560316600922</v>
      </c>
      <c r="C14" s="197">
        <v>0.43882661231620324</v>
      </c>
      <c r="D14" s="98">
        <v>0.9986864613880756</v>
      </c>
      <c r="E14" s="197">
        <v>0.47841316389703487</v>
      </c>
      <c r="F14" s="185">
        <v>8.0462351387054163</v>
      </c>
      <c r="G14" s="185">
        <v>3.9305151915455747</v>
      </c>
      <c r="H14" s="194">
        <v>11.97675033025099</v>
      </c>
      <c r="I14" s="334" t="s">
        <v>264</v>
      </c>
    </row>
    <row r="15" spans="1:9" ht="15" thickBot="1" x14ac:dyDescent="0.35">
      <c r="A15" s="71" t="s">
        <v>60</v>
      </c>
      <c r="B15" s="148"/>
      <c r="C15" s="148"/>
      <c r="D15" s="148"/>
      <c r="E15" s="148"/>
      <c r="F15" s="317">
        <f>AVERAGE(F16:F22)</f>
        <v>7.6721090870254312</v>
      </c>
      <c r="G15" s="317">
        <f t="shared" ref="G15:H15" si="1">AVERAGE(G16:G22)</f>
        <v>3.0585082175420455</v>
      </c>
      <c r="H15" s="317">
        <f t="shared" si="1"/>
        <v>10.730617304567478</v>
      </c>
      <c r="I15" s="73"/>
    </row>
    <row r="16" spans="1:9" x14ac:dyDescent="0.3">
      <c r="A16" s="36" t="s">
        <v>10</v>
      </c>
      <c r="B16" s="98">
        <v>1.005893909626719</v>
      </c>
      <c r="C16" s="98">
        <v>1.4798890429958391</v>
      </c>
      <c r="D16" s="98">
        <v>1</v>
      </c>
      <c r="E16" s="98">
        <v>1.6129032258064515</v>
      </c>
      <c r="F16" s="185">
        <v>11.534050179211469</v>
      </c>
      <c r="G16" s="185">
        <v>3.9731182795698925</v>
      </c>
      <c r="H16" s="194">
        <v>15.507168458781361</v>
      </c>
      <c r="I16" s="23"/>
    </row>
    <row r="17" spans="1:9" x14ac:dyDescent="0.3">
      <c r="A17" s="32" t="s">
        <v>11</v>
      </c>
      <c r="B17" s="98">
        <v>0.8721798780487805</v>
      </c>
      <c r="C17" s="197">
        <v>0.65424430641821951</v>
      </c>
      <c r="D17" s="98">
        <v>0.87322081356459513</v>
      </c>
      <c r="E17" s="197">
        <v>0.65384615384615385</v>
      </c>
      <c r="F17" s="185">
        <v>19.082491582491581</v>
      </c>
      <c r="G17" s="185">
        <v>1.4562289562289563</v>
      </c>
      <c r="H17" s="194">
        <v>20.53872053872054</v>
      </c>
      <c r="I17" s="333" t="s">
        <v>86</v>
      </c>
    </row>
    <row r="18" spans="1:9" x14ac:dyDescent="0.3">
      <c r="A18" s="32" t="s">
        <v>12</v>
      </c>
      <c r="B18" s="98">
        <v>0.91365573466740968</v>
      </c>
      <c r="C18" s="98">
        <v>1.4302691366655016</v>
      </c>
      <c r="D18" s="98">
        <v>0.99222340049487456</v>
      </c>
      <c r="E18" s="98">
        <v>1.7903225806451613</v>
      </c>
      <c r="F18" s="185">
        <v>3.0935702199661623</v>
      </c>
      <c r="G18" s="185">
        <v>3.3730964467005076</v>
      </c>
      <c r="H18" s="194">
        <v>6.4666666666666694</v>
      </c>
      <c r="I18" s="8"/>
    </row>
    <row r="19" spans="1:9" x14ac:dyDescent="0.3">
      <c r="A19" s="32" t="s">
        <v>81</v>
      </c>
      <c r="B19" s="98">
        <v>0.96627642844661887</v>
      </c>
      <c r="C19" s="98">
        <v>0.96271338724168909</v>
      </c>
      <c r="D19" s="98">
        <v>1.0103969754253308</v>
      </c>
      <c r="E19" s="98">
        <v>1</v>
      </c>
      <c r="F19" s="185">
        <v>3.1229299363057326</v>
      </c>
      <c r="G19" s="185">
        <v>2.2732484076433122</v>
      </c>
      <c r="H19" s="194">
        <v>5.3961783439490443</v>
      </c>
      <c r="I19" s="29"/>
    </row>
    <row r="20" spans="1:9" x14ac:dyDescent="0.3">
      <c r="A20" s="32" t="s">
        <v>14</v>
      </c>
      <c r="B20" s="98">
        <v>0.98793014894709807</v>
      </c>
      <c r="C20" s="98">
        <v>1.2094240837696335</v>
      </c>
      <c r="D20" s="98">
        <v>1.0410238429172511</v>
      </c>
      <c r="E20" s="98">
        <v>1.3880317905563351</v>
      </c>
      <c r="F20" s="185">
        <v>3.5648535564853558</v>
      </c>
      <c r="G20" s="185">
        <v>2.8474546722454677</v>
      </c>
      <c r="H20" s="194">
        <v>6.4123082287308231</v>
      </c>
      <c r="I20" s="8"/>
    </row>
    <row r="21" spans="1:9" x14ac:dyDescent="0.3">
      <c r="A21" s="32" t="s">
        <v>15</v>
      </c>
      <c r="B21" s="98">
        <v>0.94968978154849615</v>
      </c>
      <c r="C21" s="98">
        <v>1.5507884972170687</v>
      </c>
      <c r="D21" s="98">
        <v>1.0930558802899228</v>
      </c>
      <c r="E21" s="98">
        <v>2.0806451612903225</v>
      </c>
      <c r="F21" s="185">
        <v>6.0332145684877316</v>
      </c>
      <c r="G21" s="185">
        <v>3.7473277909738716</v>
      </c>
      <c r="H21" s="194">
        <v>9.7805423594616041</v>
      </c>
      <c r="I21" s="8"/>
    </row>
    <row r="22" spans="1:9" ht="15" thickBot="1" x14ac:dyDescent="0.35">
      <c r="A22" s="37" t="s">
        <v>16</v>
      </c>
      <c r="B22" s="98">
        <v>0.90503672612801678</v>
      </c>
      <c r="C22" s="98">
        <v>1.3374591312470807</v>
      </c>
      <c r="D22" s="98">
        <v>0.84514205541915122</v>
      </c>
      <c r="E22" s="98">
        <v>1.5946704067321178</v>
      </c>
      <c r="F22" s="185">
        <v>7.273653566229985</v>
      </c>
      <c r="G22" s="185">
        <v>3.7390829694323142</v>
      </c>
      <c r="H22" s="194">
        <v>11.012736535662301</v>
      </c>
      <c r="I22" s="70"/>
    </row>
    <row r="23" spans="1:9" ht="15" thickBot="1" x14ac:dyDescent="0.35">
      <c r="A23" s="71" t="s">
        <v>61</v>
      </c>
      <c r="B23" s="292"/>
      <c r="C23" s="292"/>
      <c r="D23" s="292"/>
      <c r="E23" s="292"/>
      <c r="F23" s="316">
        <f>AVERAGE(F24:F32)</f>
        <v>8.5747871839230463</v>
      </c>
      <c r="G23" s="316">
        <f t="shared" ref="G23:H23" si="2">AVERAGE(G24:G32)</f>
        <v>4.6374743994794541</v>
      </c>
      <c r="H23" s="316">
        <f t="shared" si="2"/>
        <v>13.212261583402501</v>
      </c>
      <c r="I23" s="73"/>
    </row>
    <row r="24" spans="1:9" x14ac:dyDescent="0.3">
      <c r="A24" s="31" t="s">
        <v>18</v>
      </c>
      <c r="B24" s="98">
        <v>1.2777608845888044</v>
      </c>
      <c r="C24" s="98">
        <v>1.0835261453031004</v>
      </c>
      <c r="D24" s="98">
        <v>1.285538873695373</v>
      </c>
      <c r="E24" s="98">
        <v>1.0762038335670874</v>
      </c>
      <c r="F24" s="185">
        <v>26.828197674418604</v>
      </c>
      <c r="G24" s="185">
        <v>2.6997093023255814</v>
      </c>
      <c r="H24" s="194">
        <v>29.527906976744188</v>
      </c>
      <c r="I24" s="298"/>
    </row>
    <row r="25" spans="1:9" x14ac:dyDescent="0.3">
      <c r="A25" s="32" t="s">
        <v>20</v>
      </c>
      <c r="B25" s="98">
        <v>1.0147742818057457</v>
      </c>
      <c r="C25" s="98">
        <v>1.3950410920741076</v>
      </c>
      <c r="D25" s="98">
        <v>1.0012263099219625</v>
      </c>
      <c r="E25" s="98">
        <v>1.4955586722767649</v>
      </c>
      <c r="F25" s="185">
        <v>3.8692654192654201</v>
      </c>
      <c r="G25" s="185">
        <v>6.7955647955648022</v>
      </c>
      <c r="H25" s="194">
        <v>10.664830214830221</v>
      </c>
      <c r="I25" s="29"/>
    </row>
    <row r="26" spans="1:9" x14ac:dyDescent="0.3">
      <c r="A26" s="32" t="s">
        <v>21</v>
      </c>
      <c r="B26" s="98">
        <v>1.044865993734772</v>
      </c>
      <c r="C26" s="98">
        <v>0.83201097071211672</v>
      </c>
      <c r="D26" s="98">
        <v>1.0518154901044132</v>
      </c>
      <c r="E26" s="98">
        <v>0.80656848994857411</v>
      </c>
      <c r="F26" s="185">
        <v>4.5195639701663852</v>
      </c>
      <c r="G26" s="185">
        <v>6.6243545611015486</v>
      </c>
      <c r="H26" s="194">
        <v>11.143918531267934</v>
      </c>
      <c r="I26" s="10"/>
    </row>
    <row r="27" spans="1:9" x14ac:dyDescent="0.3">
      <c r="A27" s="32" t="s">
        <v>22</v>
      </c>
      <c r="B27" s="98">
        <v>1.0097660027074067</v>
      </c>
      <c r="C27" s="98">
        <v>1.2651638391819662</v>
      </c>
      <c r="D27" s="98">
        <v>1.0061711079943898</v>
      </c>
      <c r="E27" s="98">
        <v>1.3480598410472184</v>
      </c>
      <c r="F27" s="185">
        <v>6.6933890577507595</v>
      </c>
      <c r="G27" s="185">
        <v>4.2594984802431615</v>
      </c>
      <c r="H27" s="194">
        <v>10.95288753799392</v>
      </c>
      <c r="I27" s="10"/>
    </row>
    <row r="28" spans="1:9" x14ac:dyDescent="0.3">
      <c r="A28" s="32" t="s">
        <v>23</v>
      </c>
      <c r="B28" s="98">
        <v>0.86954896586095187</v>
      </c>
      <c r="C28" s="98">
        <v>1.2205677059097255</v>
      </c>
      <c r="D28" s="98">
        <v>0.85731781996325784</v>
      </c>
      <c r="E28" s="98">
        <v>1.3669939223936418</v>
      </c>
      <c r="F28" s="185">
        <v>4.3616504854368934</v>
      </c>
      <c r="G28" s="185">
        <v>3.8467406380027738</v>
      </c>
      <c r="H28" s="194">
        <v>8.2083911234396663</v>
      </c>
      <c r="I28" s="8"/>
    </row>
    <row r="29" spans="1:9" x14ac:dyDescent="0.3">
      <c r="A29" s="38" t="s">
        <v>133</v>
      </c>
      <c r="B29" s="98">
        <v>1.4208457789655715</v>
      </c>
      <c r="C29" s="98">
        <v>1.0636617100371748</v>
      </c>
      <c r="D29" s="98">
        <v>1.6236559139784945</v>
      </c>
      <c r="E29" s="98">
        <v>1.1720430107526882</v>
      </c>
      <c r="F29" s="185">
        <v>7.1357142857142861</v>
      </c>
      <c r="G29" s="185">
        <v>4.2821428571428575</v>
      </c>
      <c r="H29" s="194">
        <v>11.417857142857143</v>
      </c>
      <c r="I29" s="8"/>
    </row>
    <row r="30" spans="1:9" x14ac:dyDescent="0.3">
      <c r="A30" s="32" t="s">
        <v>181</v>
      </c>
      <c r="B30" s="98">
        <v>1.0027650966855972</v>
      </c>
      <c r="C30" s="98">
        <v>1.0854700854700854</v>
      </c>
      <c r="D30" s="98">
        <v>1.0161290322580645</v>
      </c>
      <c r="E30" s="98">
        <v>1.1138211382113821</v>
      </c>
      <c r="F30" s="185">
        <v>4.54568764568765</v>
      </c>
      <c r="G30" s="185">
        <v>4.3793706293706292</v>
      </c>
      <c r="H30" s="194">
        <v>8.9250582750582801</v>
      </c>
      <c r="I30" s="8"/>
    </row>
    <row r="31" spans="1:9" x14ac:dyDescent="0.3">
      <c r="A31" s="32" t="s">
        <v>201</v>
      </c>
      <c r="B31" s="98">
        <v>0.99965083798882681</v>
      </c>
      <c r="C31" s="98">
        <v>0.87866394001363324</v>
      </c>
      <c r="D31" s="98">
        <v>1.0077138849929874</v>
      </c>
      <c r="E31" s="98">
        <v>1.032258064516129</v>
      </c>
      <c r="F31" s="185">
        <v>3.7545811518324608</v>
      </c>
      <c r="G31" s="185">
        <v>3.6138743455497382</v>
      </c>
      <c r="H31" s="194">
        <v>7.3684554973821985</v>
      </c>
      <c r="I31" s="8"/>
    </row>
    <row r="32" spans="1:9" ht="15" thickBot="1" x14ac:dyDescent="0.35">
      <c r="A32" s="34" t="s">
        <v>25</v>
      </c>
      <c r="B32" s="98">
        <v>0.90650466735812718</v>
      </c>
      <c r="C32" s="197">
        <v>0.69396037240391506</v>
      </c>
      <c r="D32" s="98">
        <v>1</v>
      </c>
      <c r="E32" s="98" t="s">
        <v>19</v>
      </c>
      <c r="F32" s="185">
        <v>15.465034965034965</v>
      </c>
      <c r="G32" s="185">
        <v>5.2360139860139858</v>
      </c>
      <c r="H32" s="194">
        <v>20.70104895104895</v>
      </c>
      <c r="I32" s="334" t="s">
        <v>265</v>
      </c>
    </row>
    <row r="33" spans="1:9" ht="15" thickBot="1" x14ac:dyDescent="0.35">
      <c r="A33" s="71" t="s">
        <v>62</v>
      </c>
      <c r="B33" s="72"/>
      <c r="C33" s="72"/>
      <c r="D33" s="72"/>
      <c r="E33" s="72"/>
      <c r="F33" s="227">
        <f>AVERAGE(F34:F42)</f>
        <v>12.081134732568804</v>
      </c>
      <c r="G33" s="227">
        <f t="shared" ref="G33:H33" si="3">AVERAGE(G34:G42)</f>
        <v>3.0090200407353369</v>
      </c>
      <c r="H33" s="227">
        <f t="shared" si="3"/>
        <v>15.090154773304143</v>
      </c>
      <c r="I33" s="73"/>
    </row>
    <row r="34" spans="1:9" x14ac:dyDescent="0.3">
      <c r="A34" s="36" t="s">
        <v>27</v>
      </c>
      <c r="B34" s="98">
        <v>1.0817975156288058</v>
      </c>
      <c r="C34" s="98">
        <v>0.783625730994152</v>
      </c>
      <c r="D34" s="98">
        <v>1.0990876962275007</v>
      </c>
      <c r="E34" s="98">
        <v>0.7613526570048309</v>
      </c>
      <c r="F34" s="185">
        <v>27.353586065573769</v>
      </c>
      <c r="G34" s="185">
        <v>1.6311475409836065</v>
      </c>
      <c r="H34" s="194">
        <v>28.984733606557377</v>
      </c>
      <c r="I34" s="9"/>
    </row>
    <row r="35" spans="1:9" x14ac:dyDescent="0.3">
      <c r="A35" s="32" t="s">
        <v>28</v>
      </c>
      <c r="B35" s="98">
        <v>1.1337222870478414</v>
      </c>
      <c r="C35" s="98">
        <v>0.99374565670604587</v>
      </c>
      <c r="D35" s="98">
        <v>1.1285647498831231</v>
      </c>
      <c r="E35" s="98" t="s">
        <v>19</v>
      </c>
      <c r="F35" s="185">
        <v>11.530952380952382</v>
      </c>
      <c r="G35" s="185">
        <v>2.0857142857142859</v>
      </c>
      <c r="H35" s="194">
        <v>13.616666666666667</v>
      </c>
      <c r="I35" s="8"/>
    </row>
    <row r="36" spans="1:9" x14ac:dyDescent="0.3">
      <c r="A36" s="32" t="s">
        <v>29</v>
      </c>
      <c r="B36" s="98">
        <v>1.0814728229105786</v>
      </c>
      <c r="C36" s="98">
        <v>1.0782639630024902</v>
      </c>
      <c r="D36" s="98">
        <v>0.98408172962698981</v>
      </c>
      <c r="E36" s="98">
        <v>1.0161290322580645</v>
      </c>
      <c r="F36" s="185">
        <v>12.144044321329639</v>
      </c>
      <c r="G36" s="185">
        <v>4.1059556786703597</v>
      </c>
      <c r="H36" s="194">
        <v>16.25</v>
      </c>
      <c r="I36" s="8"/>
    </row>
    <row r="37" spans="1:9" x14ac:dyDescent="0.3">
      <c r="A37" s="32" t="s">
        <v>30</v>
      </c>
      <c r="B37" s="98">
        <v>0.88528625685750462</v>
      </c>
      <c r="C37" s="98">
        <v>1.7382456140350877</v>
      </c>
      <c r="D37" s="98">
        <v>0.88462079639791757</v>
      </c>
      <c r="E37" s="98">
        <v>1.2208976157082749</v>
      </c>
      <c r="F37" s="185">
        <v>8.2549212598425203</v>
      </c>
      <c r="G37" s="185">
        <v>2.7677165354330708</v>
      </c>
      <c r="H37" s="194">
        <v>11.022637795275591</v>
      </c>
      <c r="I37" s="29"/>
    </row>
    <row r="38" spans="1:9" x14ac:dyDescent="0.3">
      <c r="A38" s="32" t="s">
        <v>31</v>
      </c>
      <c r="B38" s="98">
        <v>0.9621424565339316</v>
      </c>
      <c r="C38" s="98">
        <v>0.88131313131313127</v>
      </c>
      <c r="D38" s="98">
        <v>0.96437587657784007</v>
      </c>
      <c r="E38" s="197">
        <v>0.71739130434782605</v>
      </c>
      <c r="F38" s="185">
        <v>12.767657992565056</v>
      </c>
      <c r="G38" s="185">
        <v>3.0325278810408922</v>
      </c>
      <c r="H38" s="194">
        <v>15.800185873605948</v>
      </c>
      <c r="I38" s="336" t="s">
        <v>266</v>
      </c>
    </row>
    <row r="39" spans="1:9" x14ac:dyDescent="0.3">
      <c r="A39" s="32" t="s">
        <v>32</v>
      </c>
      <c r="B39" s="98">
        <v>1.0480177187153914</v>
      </c>
      <c r="C39" s="98">
        <v>1.6963218390804606</v>
      </c>
      <c r="D39" s="98">
        <v>1.1497953313419649</v>
      </c>
      <c r="E39" s="98">
        <v>1.3225806451612903</v>
      </c>
      <c r="F39" s="185">
        <v>10.203168044077135</v>
      </c>
      <c r="G39" s="185">
        <v>2.9928833792470164</v>
      </c>
      <c r="H39" s="194">
        <v>13.196051423324151</v>
      </c>
      <c r="I39" s="29"/>
    </row>
    <row r="40" spans="1:9" x14ac:dyDescent="0.3">
      <c r="A40" s="32" t="s">
        <v>33</v>
      </c>
      <c r="B40" s="98">
        <v>0.97223399745654937</v>
      </c>
      <c r="C40" s="98">
        <v>1.6042670337233311</v>
      </c>
      <c r="D40" s="98">
        <v>0.99537037037036835</v>
      </c>
      <c r="E40" s="98">
        <v>1</v>
      </c>
      <c r="F40" s="185">
        <v>7.5804487179487126</v>
      </c>
      <c r="G40" s="185">
        <v>1.8062499999999999</v>
      </c>
      <c r="H40" s="194">
        <v>9.3866987179487129</v>
      </c>
      <c r="I40" s="8"/>
    </row>
    <row r="41" spans="1:9" x14ac:dyDescent="0.3">
      <c r="A41" s="32" t="s">
        <v>34</v>
      </c>
      <c r="B41" s="98">
        <v>0.99086021505376343</v>
      </c>
      <c r="C41" s="98">
        <v>1.0253378378378379</v>
      </c>
      <c r="D41" s="98">
        <v>0.92059377945334586</v>
      </c>
      <c r="E41" s="197">
        <v>0.69043478260869562</v>
      </c>
      <c r="F41" s="185">
        <v>11.101176470588236</v>
      </c>
      <c r="G41" s="185">
        <v>2.3623529411764705</v>
      </c>
      <c r="H41" s="194">
        <v>13.463529411764705</v>
      </c>
      <c r="I41" s="335" t="s">
        <v>267</v>
      </c>
    </row>
    <row r="42" spans="1:9" ht="15" thickBot="1" x14ac:dyDescent="0.35">
      <c r="A42" s="37" t="s">
        <v>35</v>
      </c>
      <c r="B42" s="98">
        <v>1.1049513082248013</v>
      </c>
      <c r="C42" s="98">
        <v>1.1337195828505215</v>
      </c>
      <c r="D42" s="98">
        <v>1.009116409537167</v>
      </c>
      <c r="E42" s="98">
        <v>1.1413043478260869</v>
      </c>
      <c r="F42" s="185">
        <v>7.7942573402417885</v>
      </c>
      <c r="G42" s="185">
        <v>6.2966321243523318</v>
      </c>
      <c r="H42" s="194">
        <v>14.09088946459412</v>
      </c>
      <c r="I42" s="70"/>
    </row>
    <row r="43" spans="1:9" ht="15" thickBot="1" x14ac:dyDescent="0.35">
      <c r="A43" s="71" t="s">
        <v>63</v>
      </c>
      <c r="B43" s="75"/>
      <c r="C43" s="75"/>
      <c r="D43" s="75"/>
      <c r="E43" s="75"/>
      <c r="F43" s="229">
        <f>AVERAGE(F44:F48)</f>
        <v>10.040698726407062</v>
      </c>
      <c r="G43" s="229">
        <f t="shared" ref="G43:H43" si="4">AVERAGE(G44:G48)</f>
        <v>2.7613313403865112</v>
      </c>
      <c r="H43" s="229">
        <f t="shared" si="4"/>
        <v>12.802030066793574</v>
      </c>
      <c r="I43" s="76"/>
    </row>
    <row r="44" spans="1:9" x14ac:dyDescent="0.3">
      <c r="A44" s="36" t="s">
        <v>37</v>
      </c>
      <c r="B44" s="98">
        <v>1.4962506695232993</v>
      </c>
      <c r="C44" s="98">
        <v>0.99249061326658328</v>
      </c>
      <c r="D44" s="98">
        <v>1.4009408602150537</v>
      </c>
      <c r="E44" s="197">
        <v>0.73252688172043012</v>
      </c>
      <c r="F44" s="185">
        <v>19.146276595744681</v>
      </c>
      <c r="G44" s="185">
        <v>4.7446808510638299</v>
      </c>
      <c r="H44" s="194">
        <v>23.89095744680851</v>
      </c>
      <c r="I44" s="102"/>
    </row>
    <row r="45" spans="1:9" x14ac:dyDescent="0.3">
      <c r="A45" s="32" t="s">
        <v>39</v>
      </c>
      <c r="B45" s="98">
        <v>1.0849161493560642</v>
      </c>
      <c r="C45" s="197">
        <v>0.63237311385459538</v>
      </c>
      <c r="D45" s="98">
        <v>1.0662789624296132</v>
      </c>
      <c r="E45" s="197">
        <v>0.25806451612903225</v>
      </c>
      <c r="F45" s="185">
        <v>16.734172661870502</v>
      </c>
      <c r="G45" s="185">
        <v>0.46402877697841727</v>
      </c>
      <c r="H45" s="194">
        <v>17.198201438848923</v>
      </c>
      <c r="I45" s="337" t="s">
        <v>268</v>
      </c>
    </row>
    <row r="46" spans="1:9" x14ac:dyDescent="0.3">
      <c r="A46" s="32" t="s">
        <v>40</v>
      </c>
      <c r="B46" s="98">
        <v>0.82983597544213328</v>
      </c>
      <c r="C46" s="98">
        <v>1.2230088495575222</v>
      </c>
      <c r="D46" s="197">
        <v>0.73425499231950841</v>
      </c>
      <c r="E46" s="98">
        <v>1.258736559139785</v>
      </c>
      <c r="F46" s="185">
        <v>4.5490196078431371</v>
      </c>
      <c r="G46" s="185">
        <v>2.5255991285403052</v>
      </c>
      <c r="H46" s="194">
        <v>7.0746187363834423</v>
      </c>
      <c r="I46" s="337" t="s">
        <v>269</v>
      </c>
    </row>
    <row r="47" spans="1:9" x14ac:dyDescent="0.3">
      <c r="A47" s="32" t="s">
        <v>41</v>
      </c>
      <c r="B47" s="98">
        <v>0.83313155770782887</v>
      </c>
      <c r="C47" s="98">
        <v>1.5708661417322836</v>
      </c>
      <c r="D47" s="197">
        <v>0.54884143571104038</v>
      </c>
      <c r="E47" s="98">
        <v>1.0107962213225372</v>
      </c>
      <c r="F47" s="185">
        <v>4.5962078651685392</v>
      </c>
      <c r="G47" s="185">
        <v>2.7331460674157304</v>
      </c>
      <c r="H47" s="194">
        <v>7.3293539325842696</v>
      </c>
      <c r="I47" s="337" t="s">
        <v>269</v>
      </c>
    </row>
    <row r="48" spans="1:9" ht="15" thickBot="1" x14ac:dyDescent="0.35">
      <c r="A48" s="37" t="s">
        <v>42</v>
      </c>
      <c r="B48" s="98">
        <v>1.0206744279405862</v>
      </c>
      <c r="C48" s="98">
        <v>0.96133333333333337</v>
      </c>
      <c r="D48" s="98">
        <v>1.0692219679633868</v>
      </c>
      <c r="E48" s="98">
        <v>1.0892857142857142</v>
      </c>
      <c r="F48" s="185">
        <v>5.177816901408451</v>
      </c>
      <c r="G48" s="185">
        <v>3.3392018779342725</v>
      </c>
      <c r="H48" s="194">
        <v>8.5170187793427239</v>
      </c>
      <c r="I48" s="105"/>
    </row>
    <row r="49" spans="1:9" ht="15" thickBot="1" x14ac:dyDescent="0.35">
      <c r="A49" s="71" t="s">
        <v>44</v>
      </c>
      <c r="B49" s="75"/>
      <c r="C49" s="75"/>
      <c r="D49" s="75"/>
      <c r="E49" s="75"/>
      <c r="F49" s="229">
        <f>AVERAGE(F50:F62)</f>
        <v>5.5920802801891369</v>
      </c>
      <c r="G49" s="229">
        <f t="shared" ref="G49:H49" si="5">AVERAGE(G50:G62)</f>
        <v>4.0313560419844485</v>
      </c>
      <c r="H49" s="229">
        <f t="shared" si="5"/>
        <v>9.6234363221735872</v>
      </c>
      <c r="I49" s="76"/>
    </row>
    <row r="50" spans="1:9" x14ac:dyDescent="0.3">
      <c r="A50" s="31" t="s">
        <v>45</v>
      </c>
      <c r="B50" s="98">
        <v>1.0980323260716796</v>
      </c>
      <c r="C50" s="98">
        <v>1.0680188844203533</v>
      </c>
      <c r="D50" s="98">
        <v>1.191549074945127</v>
      </c>
      <c r="E50" s="98">
        <v>1.2543244506778868</v>
      </c>
      <c r="F50" s="185">
        <v>3.4755733005733047</v>
      </c>
      <c r="G50" s="185">
        <v>3.5239557739557741</v>
      </c>
      <c r="H50" s="185">
        <v>6.9995290745290788</v>
      </c>
      <c r="I50" s="102"/>
    </row>
    <row r="51" spans="1:9" x14ac:dyDescent="0.3">
      <c r="A51" s="32" t="s">
        <v>46</v>
      </c>
      <c r="B51" s="98">
        <v>0.91502808988764039</v>
      </c>
      <c r="C51" s="98">
        <v>1.3133704735376044</v>
      </c>
      <c r="D51" s="98">
        <v>1.032258064516129</v>
      </c>
      <c r="E51" s="98">
        <v>1.4343151005142589</v>
      </c>
      <c r="F51" s="185">
        <v>3.00875</v>
      </c>
      <c r="G51" s="185">
        <v>4.2750000000000004</v>
      </c>
      <c r="H51" s="185">
        <v>7.2837500000000004</v>
      </c>
      <c r="I51" s="103"/>
    </row>
    <row r="52" spans="1:9" x14ac:dyDescent="0.3">
      <c r="A52" s="32" t="s">
        <v>47</v>
      </c>
      <c r="B52" s="98">
        <v>0.95699860724233987</v>
      </c>
      <c r="C52" s="98">
        <v>1.1761636401586308</v>
      </c>
      <c r="D52" s="98">
        <v>0.97802711547452081</v>
      </c>
      <c r="E52" s="98">
        <v>1.4815334268349696</v>
      </c>
      <c r="F52" s="185">
        <v>2.9769372693726939</v>
      </c>
      <c r="G52" s="185">
        <v>4.0282902829028293</v>
      </c>
      <c r="H52" s="185">
        <v>7.0052275522755227</v>
      </c>
      <c r="I52" s="106"/>
    </row>
    <row r="53" spans="1:9" x14ac:dyDescent="0.3">
      <c r="A53" s="32" t="s">
        <v>48</v>
      </c>
      <c r="B53" s="98">
        <v>1.0191716404413094</v>
      </c>
      <c r="C53" s="98">
        <v>1.1502984264785676</v>
      </c>
      <c r="D53" s="98">
        <v>1.0541686292981629</v>
      </c>
      <c r="E53" s="98">
        <v>1.3372475340535463</v>
      </c>
      <c r="F53" s="185">
        <v>3.1400621118012424</v>
      </c>
      <c r="G53" s="185">
        <v>3.7434782608695651</v>
      </c>
      <c r="H53" s="185">
        <v>6.8835403726708071</v>
      </c>
      <c r="I53" s="106"/>
    </row>
    <row r="54" spans="1:9" x14ac:dyDescent="0.3">
      <c r="A54" s="32" t="s">
        <v>49</v>
      </c>
      <c r="B54" s="98">
        <v>0.8255045233124565</v>
      </c>
      <c r="C54" s="98">
        <v>1.3017543859649123</v>
      </c>
      <c r="D54" s="98">
        <v>1.0373345935727789</v>
      </c>
      <c r="E54" s="98">
        <v>1.4647031323048154</v>
      </c>
      <c r="F54" s="185">
        <v>2.6836075205640424</v>
      </c>
      <c r="G54" s="185">
        <v>4.0205640423031728</v>
      </c>
      <c r="H54" s="185">
        <v>6.7041715628672147</v>
      </c>
      <c r="I54" s="103"/>
    </row>
    <row r="55" spans="1:9" x14ac:dyDescent="0.3">
      <c r="A55" s="32" t="s">
        <v>50</v>
      </c>
      <c r="B55" s="98">
        <v>1.0031518624641833</v>
      </c>
      <c r="C55" s="98">
        <v>1.3060070671378092</v>
      </c>
      <c r="D55" s="98">
        <v>0.97101449275362317</v>
      </c>
      <c r="E55" s="98">
        <v>1.2286115007012623</v>
      </c>
      <c r="F55" s="185">
        <v>5.3150127226463111</v>
      </c>
      <c r="G55" s="185">
        <v>4.5801526717557248</v>
      </c>
      <c r="H55" s="185">
        <v>9.8951653944020368</v>
      </c>
      <c r="I55" s="106"/>
    </row>
    <row r="56" spans="1:9" x14ac:dyDescent="0.3">
      <c r="A56" s="32" t="s">
        <v>54</v>
      </c>
      <c r="B56" s="98">
        <v>0.97437644813956659</v>
      </c>
      <c r="C56" s="98">
        <v>1.1744510282328338</v>
      </c>
      <c r="D56" s="98">
        <v>1.1458625525946704</v>
      </c>
      <c r="E56" s="98">
        <v>1.4583917718560075</v>
      </c>
      <c r="F56" s="185">
        <v>4.818661971830986</v>
      </c>
      <c r="G56" s="185">
        <v>4.5697183098591552</v>
      </c>
      <c r="H56" s="185">
        <v>9.3883802816901412</v>
      </c>
      <c r="I56" s="8"/>
    </row>
    <row r="57" spans="1:9" x14ac:dyDescent="0.3">
      <c r="A57" s="32" t="s">
        <v>51</v>
      </c>
      <c r="B57" s="98">
        <v>1.0228445099484156</v>
      </c>
      <c r="C57" s="98">
        <v>1.2182359117955899</v>
      </c>
      <c r="D57" s="98">
        <v>1.0009350163627864</v>
      </c>
      <c r="E57" s="98">
        <v>1.5021037868162692</v>
      </c>
      <c r="F57" s="185">
        <v>3.3494550408719346</v>
      </c>
      <c r="G57" s="185">
        <v>4.5596049046321525</v>
      </c>
      <c r="H57" s="185">
        <v>7.9090599455040875</v>
      </c>
      <c r="I57" s="103"/>
    </row>
    <row r="58" spans="1:9" x14ac:dyDescent="0.3">
      <c r="A58" s="36" t="s">
        <v>52</v>
      </c>
      <c r="B58" s="98">
        <v>0.91250436604959828</v>
      </c>
      <c r="C58" s="98">
        <v>1.4877106741573034</v>
      </c>
      <c r="D58" s="98">
        <v>1</v>
      </c>
      <c r="E58" s="98">
        <v>1.5317905563347358</v>
      </c>
      <c r="F58" s="185">
        <v>2.9808657465495609</v>
      </c>
      <c r="G58" s="185">
        <v>4.7136135508155581</v>
      </c>
      <c r="H58" s="185">
        <v>7.6944792973651195</v>
      </c>
      <c r="I58" s="106"/>
    </row>
    <row r="59" spans="1:9" x14ac:dyDescent="0.3">
      <c r="A59" s="32" t="s">
        <v>53</v>
      </c>
      <c r="B59" s="197">
        <v>0.72201860727375244</v>
      </c>
      <c r="C59" s="197">
        <v>0.35352112676056335</v>
      </c>
      <c r="D59" s="197">
        <v>0.69960474308300391</v>
      </c>
      <c r="E59" s="98" t="s">
        <v>19</v>
      </c>
      <c r="F59" s="185">
        <v>28.308988764044944</v>
      </c>
      <c r="G59" s="185">
        <v>1.5393258426966292</v>
      </c>
      <c r="H59" s="185">
        <v>29.848314606741575</v>
      </c>
      <c r="I59" s="332" t="s">
        <v>270</v>
      </c>
    </row>
    <row r="60" spans="1:9" x14ac:dyDescent="0.3">
      <c r="A60" s="32" t="s">
        <v>212</v>
      </c>
      <c r="B60" s="98">
        <v>0.94441031941031939</v>
      </c>
      <c r="C60" s="98">
        <v>0.86072902338376889</v>
      </c>
      <c r="D60" s="98">
        <v>1.0161516853932584</v>
      </c>
      <c r="E60" s="98">
        <v>0.95161290322580649</v>
      </c>
      <c r="F60" s="185">
        <v>5.4862132352941178</v>
      </c>
      <c r="G60" s="185">
        <v>4.7950367647058822</v>
      </c>
      <c r="H60" s="185">
        <v>10.28125</v>
      </c>
      <c r="I60" s="103"/>
    </row>
    <row r="61" spans="1:9" x14ac:dyDescent="0.3">
      <c r="A61" s="32" t="s">
        <v>55</v>
      </c>
      <c r="B61" s="98">
        <v>0.90656565656565891</v>
      </c>
      <c r="C61" s="98">
        <v>1.0627347417840352</v>
      </c>
      <c r="D61" s="98">
        <v>1.0348293595137914</v>
      </c>
      <c r="E61" s="98">
        <v>1.1122019635343618</v>
      </c>
      <c r="F61" s="185">
        <v>3.7747108307045263</v>
      </c>
      <c r="G61" s="185">
        <v>4.2564405888538337</v>
      </c>
      <c r="H61" s="185">
        <v>8.0311514195583591</v>
      </c>
      <c r="I61" s="107"/>
    </row>
    <row r="62" spans="1:9" ht="15" thickBot="1" x14ac:dyDescent="0.35">
      <c r="A62" s="37" t="s">
        <v>56</v>
      </c>
      <c r="B62" s="98">
        <v>1.005944055944056</v>
      </c>
      <c r="C62" s="98">
        <v>1.0875862068965518</v>
      </c>
      <c r="D62" s="98">
        <v>1.0238429172510519</v>
      </c>
      <c r="E62" s="98">
        <v>1.1819775596072932</v>
      </c>
      <c r="F62" s="185">
        <v>3.3782051282051282</v>
      </c>
      <c r="G62" s="185">
        <v>3.8024475524475525</v>
      </c>
      <c r="H62" s="185">
        <v>7.1806526806526803</v>
      </c>
      <c r="I62" s="105"/>
    </row>
    <row r="63" spans="1:9" ht="15" thickBot="1" x14ac:dyDescent="0.35">
      <c r="A63" s="74"/>
      <c r="B63" s="75"/>
      <c r="C63" s="75"/>
      <c r="D63" s="75"/>
      <c r="E63" s="75"/>
      <c r="F63" s="75"/>
      <c r="G63" s="75"/>
      <c r="H63" s="75"/>
      <c r="I63" s="76"/>
    </row>
  </sheetData>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55123-69DD-424F-8E34-A8636DA356E0}">
  <sheetPr>
    <tabColor theme="3"/>
  </sheetPr>
  <dimension ref="A1:I63"/>
  <sheetViews>
    <sheetView topLeftCell="A18" zoomScale="75" zoomScaleNormal="75" workbookViewId="0">
      <selection activeCell="I47" sqref="I47"/>
    </sheetView>
  </sheetViews>
  <sheetFormatPr defaultRowHeight="14.4" x14ac:dyDescent="0.3"/>
  <cols>
    <col min="1" max="1" width="52" bestFit="1" customWidth="1"/>
    <col min="9" max="9" width="102.6640625" customWidth="1"/>
  </cols>
  <sheetData>
    <row r="1" spans="1:9" ht="144.6" thickBot="1" x14ac:dyDescent="0.35">
      <c r="A1" s="39" t="s">
        <v>239</v>
      </c>
      <c r="B1" s="35" t="s">
        <v>139</v>
      </c>
      <c r="C1" s="1" t="s">
        <v>140</v>
      </c>
      <c r="D1" s="1" t="s">
        <v>141</v>
      </c>
      <c r="E1" s="1" t="s">
        <v>142</v>
      </c>
      <c r="F1" s="1" t="s">
        <v>73</v>
      </c>
      <c r="G1" s="1" t="s">
        <v>74</v>
      </c>
      <c r="H1" s="2" t="s">
        <v>75</v>
      </c>
      <c r="I1" s="3" t="s">
        <v>209</v>
      </c>
    </row>
    <row r="2" spans="1:9" ht="18.600000000000001" thickBot="1" x14ac:dyDescent="0.35">
      <c r="A2" s="44" t="s">
        <v>57</v>
      </c>
      <c r="B2" s="78">
        <v>1.0107154206736015</v>
      </c>
      <c r="C2" s="78">
        <v>1.0788825150067214</v>
      </c>
      <c r="D2" s="79">
        <v>1.0152594768426497</v>
      </c>
      <c r="E2" s="79">
        <v>1.1721297058541538</v>
      </c>
      <c r="F2" s="77">
        <v>6.876452973337245</v>
      </c>
      <c r="G2" s="77">
        <v>4.1294730492059868</v>
      </c>
      <c r="H2" s="77">
        <v>11.005926022543232</v>
      </c>
      <c r="I2" s="108"/>
    </row>
    <row r="3" spans="1:9" ht="15" thickBot="1" x14ac:dyDescent="0.35">
      <c r="A3" s="71" t="s">
        <v>59</v>
      </c>
      <c r="B3" s="292"/>
      <c r="C3" s="292"/>
      <c r="D3" s="292"/>
      <c r="E3" s="292"/>
      <c r="F3" s="316">
        <f>AVERAGE(F4:F14)</f>
        <v>5.5742252730675537</v>
      </c>
      <c r="G3" s="316">
        <f t="shared" ref="G3:H3" si="0">AVERAGE(G4:G14)</f>
        <v>6.4107350647188177</v>
      </c>
      <c r="H3" s="316">
        <f t="shared" si="0"/>
        <v>11.984960337786372</v>
      </c>
      <c r="I3" s="73"/>
    </row>
    <row r="4" spans="1:9" x14ac:dyDescent="0.3">
      <c r="A4" s="21" t="s">
        <v>0</v>
      </c>
      <c r="B4" s="98">
        <v>1.1347113715277766</v>
      </c>
      <c r="C4" s="98">
        <v>1.3399736091601735</v>
      </c>
      <c r="D4" s="98">
        <v>1.1594321594321579</v>
      </c>
      <c r="E4" s="98">
        <v>1.3538159371492704</v>
      </c>
      <c r="F4" s="185">
        <v>7.6294283413848545</v>
      </c>
      <c r="G4" s="185">
        <v>6.0819243156199638</v>
      </c>
      <c r="H4" s="194">
        <v>13.711352657004818</v>
      </c>
      <c r="I4" s="4"/>
    </row>
    <row r="5" spans="1:9" x14ac:dyDescent="0.3">
      <c r="A5" s="5" t="s">
        <v>1</v>
      </c>
      <c r="B5" s="98">
        <v>0.99614338489018639</v>
      </c>
      <c r="C5" s="98">
        <v>1.3154720882150241</v>
      </c>
      <c r="D5" s="98">
        <v>1.0469696969696969</v>
      </c>
      <c r="E5" s="98">
        <v>1.3556818181818182</v>
      </c>
      <c r="F5" s="185">
        <v>5.7330293819655473</v>
      </c>
      <c r="G5" s="185">
        <v>5.620440729483283</v>
      </c>
      <c r="H5" s="194">
        <v>11.35347011144883</v>
      </c>
      <c r="I5" s="8"/>
    </row>
    <row r="6" spans="1:9" x14ac:dyDescent="0.3">
      <c r="A6" s="5" t="s">
        <v>2</v>
      </c>
      <c r="B6" s="98">
        <v>1.1379549393414212</v>
      </c>
      <c r="C6" s="98">
        <v>2.0917138810198299</v>
      </c>
      <c r="D6" s="98">
        <v>1.0340909090909092</v>
      </c>
      <c r="E6" s="98">
        <v>2.1204545454545456</v>
      </c>
      <c r="F6" s="185">
        <v>3.7301488833746896</v>
      </c>
      <c r="G6" s="185">
        <v>7.137096774193548</v>
      </c>
      <c r="H6" s="194">
        <v>10.867245657568239</v>
      </c>
      <c r="I6" s="29"/>
    </row>
    <row r="7" spans="1:9" x14ac:dyDescent="0.3">
      <c r="A7" s="5" t="s">
        <v>3</v>
      </c>
      <c r="B7" s="98">
        <v>1.192994584629568</v>
      </c>
      <c r="C7" s="98">
        <v>1.6824838591150084</v>
      </c>
      <c r="D7" s="98">
        <v>1.1011363636363636</v>
      </c>
      <c r="E7" s="98">
        <v>1.8096590909090908</v>
      </c>
      <c r="F7" s="185">
        <v>4.1503481288076625</v>
      </c>
      <c r="G7" s="185">
        <v>6.6055265448215801</v>
      </c>
      <c r="H7" s="194">
        <v>10.755874673629243</v>
      </c>
      <c r="I7" s="8"/>
    </row>
    <row r="8" spans="1:9" x14ac:dyDescent="0.3">
      <c r="A8" s="5" t="s">
        <v>4</v>
      </c>
      <c r="B8" s="98">
        <v>1.5478944932901435</v>
      </c>
      <c r="C8" s="197">
        <v>0.64261753243549791</v>
      </c>
      <c r="D8" s="98">
        <v>1.4116161616161615</v>
      </c>
      <c r="E8" s="98">
        <v>0.91374458874458875</v>
      </c>
      <c r="F8" s="185">
        <v>4.9198717948717947</v>
      </c>
      <c r="G8" s="185">
        <v>6.8619123931623882</v>
      </c>
      <c r="H8" s="194">
        <v>11.781784188034184</v>
      </c>
      <c r="I8" s="204" t="s">
        <v>88</v>
      </c>
    </row>
    <row r="9" spans="1:9" x14ac:dyDescent="0.3">
      <c r="A9" s="5" t="s">
        <v>5</v>
      </c>
      <c r="B9" s="98">
        <v>1.091744479027716</v>
      </c>
      <c r="C9" s="98">
        <v>1.4963119072708113</v>
      </c>
      <c r="D9" s="98">
        <v>1.1448863636363635</v>
      </c>
      <c r="E9" s="98">
        <v>1.6845959595959596</v>
      </c>
      <c r="F9" s="185">
        <v>8.1575425790754252</v>
      </c>
      <c r="G9" s="185">
        <v>9.240267639902676</v>
      </c>
      <c r="H9" s="194">
        <v>17.397810218978101</v>
      </c>
      <c r="I9" s="8"/>
    </row>
    <row r="10" spans="1:9" x14ac:dyDescent="0.3">
      <c r="A10" s="5" t="s">
        <v>6</v>
      </c>
      <c r="B10" s="98">
        <v>1.0333219021490605</v>
      </c>
      <c r="C10" s="98">
        <v>1.5277584608252226</v>
      </c>
      <c r="D10" s="98">
        <v>1.0363636363636364</v>
      </c>
      <c r="E10" s="98">
        <v>1.4717803030303029</v>
      </c>
      <c r="F10" s="185">
        <v>4.2139489739323297</v>
      </c>
      <c r="G10" s="185">
        <v>6.887964503605108</v>
      </c>
      <c r="H10" s="194">
        <v>11.101913477537437</v>
      </c>
      <c r="I10" s="8"/>
    </row>
    <row r="11" spans="1:9" x14ac:dyDescent="0.3">
      <c r="A11" s="5" t="s">
        <v>7</v>
      </c>
      <c r="B11" s="98">
        <v>1.1492842535787322</v>
      </c>
      <c r="C11" s="98">
        <v>0.9853489730798598</v>
      </c>
      <c r="D11" s="98">
        <v>1.1696969696969697</v>
      </c>
      <c r="E11" s="98">
        <v>1.0014646464646484</v>
      </c>
      <c r="F11" s="185">
        <v>4.9038461538461542</v>
      </c>
      <c r="G11" s="185">
        <v>7.0435222672064777</v>
      </c>
      <c r="H11" s="194">
        <v>11.947368421052632</v>
      </c>
      <c r="I11" s="8"/>
    </row>
    <row r="12" spans="1:9" x14ac:dyDescent="0.3">
      <c r="A12" s="5" t="s">
        <v>210</v>
      </c>
      <c r="B12" s="98">
        <v>0.96686351706036744</v>
      </c>
      <c r="C12" s="98">
        <v>0.92524488743770406</v>
      </c>
      <c r="D12" s="98">
        <v>1.1101851851851818</v>
      </c>
      <c r="E12" s="98">
        <v>1.1335227272727273</v>
      </c>
      <c r="F12" s="185">
        <v>4.8539308176100571</v>
      </c>
      <c r="G12" s="185">
        <v>5.3627358490566035</v>
      </c>
      <c r="H12" s="194">
        <v>10.216666666666661</v>
      </c>
      <c r="I12" s="8"/>
    </row>
    <row r="13" spans="1:9" x14ac:dyDescent="0.3">
      <c r="A13" s="5" t="s">
        <v>9</v>
      </c>
      <c r="B13" s="98">
        <v>0.92517089268276387</v>
      </c>
      <c r="C13" s="98">
        <v>1.1306282722513088</v>
      </c>
      <c r="D13" s="98">
        <v>0.99913693901035672</v>
      </c>
      <c r="E13" s="98">
        <v>1.241064491064493</v>
      </c>
      <c r="F13" s="185">
        <v>5.2628322440087185</v>
      </c>
      <c r="G13" s="185">
        <v>5.6067538126361693</v>
      </c>
      <c r="H13" s="194">
        <v>10.869586056644888</v>
      </c>
      <c r="I13" s="128"/>
    </row>
    <row r="14" spans="1:9" ht="15" thickBot="1" x14ac:dyDescent="0.35">
      <c r="A14" s="289" t="s">
        <v>211</v>
      </c>
      <c r="B14" s="98">
        <v>0.97904807462329591</v>
      </c>
      <c r="C14" s="197">
        <v>0.46561679790026245</v>
      </c>
      <c r="D14" s="98">
        <v>0.99210858585858719</v>
      </c>
      <c r="E14" s="197">
        <v>0.48182379349046128</v>
      </c>
      <c r="F14" s="185">
        <v>7.7615507048658534</v>
      </c>
      <c r="G14" s="185">
        <v>4.0699408822191954</v>
      </c>
      <c r="H14" s="194">
        <v>11.831491587085049</v>
      </c>
      <c r="I14" s="334" t="s">
        <v>264</v>
      </c>
    </row>
    <row r="15" spans="1:9" ht="15" thickBot="1" x14ac:dyDescent="0.35">
      <c r="A15" s="71" t="s">
        <v>60</v>
      </c>
      <c r="B15" s="148"/>
      <c r="C15" s="148"/>
      <c r="D15" s="148"/>
      <c r="E15" s="148"/>
      <c r="F15" s="317">
        <f>AVERAGE(F16:F22)</f>
        <v>7.822839507353371</v>
      </c>
      <c r="G15" s="317">
        <f t="shared" ref="G15:H15" si="1">AVERAGE(G16:G22)</f>
        <v>2.6822449230516514</v>
      </c>
      <c r="H15" s="317">
        <f t="shared" si="1"/>
        <v>10.505084430405022</v>
      </c>
      <c r="I15" s="73"/>
    </row>
    <row r="16" spans="1:9" x14ac:dyDescent="0.3">
      <c r="A16" s="36" t="s">
        <v>10</v>
      </c>
      <c r="B16" s="98">
        <v>1.0115740740740742</v>
      </c>
      <c r="C16" s="98">
        <v>0.99856321839080464</v>
      </c>
      <c r="D16" s="98">
        <v>1.0083333333333333</v>
      </c>
      <c r="E16" s="98">
        <v>1.0333333333333334</v>
      </c>
      <c r="F16" s="185">
        <v>11.758426966292134</v>
      </c>
      <c r="G16" s="185">
        <v>2.636704119850187</v>
      </c>
      <c r="H16" s="185">
        <v>14.395131086142323</v>
      </c>
      <c r="I16" s="23"/>
    </row>
    <row r="17" spans="1:9" x14ac:dyDescent="0.3">
      <c r="A17" s="32" t="s">
        <v>11</v>
      </c>
      <c r="B17" s="98">
        <v>0.91690247499103261</v>
      </c>
      <c r="C17" s="197">
        <v>0.66861313868613137</v>
      </c>
      <c r="D17" s="98">
        <v>0.88921095008051532</v>
      </c>
      <c r="E17" s="197">
        <v>0.54</v>
      </c>
      <c r="F17" s="185">
        <v>18.852006688963211</v>
      </c>
      <c r="G17" s="185">
        <v>1.2851170568561874</v>
      </c>
      <c r="H17" s="185">
        <v>20.137123745819398</v>
      </c>
      <c r="I17" s="29" t="s">
        <v>86</v>
      </c>
    </row>
    <row r="18" spans="1:9" x14ac:dyDescent="0.3">
      <c r="A18" s="32" t="s">
        <v>12</v>
      </c>
      <c r="B18" s="98">
        <v>1.0359108077535115</v>
      </c>
      <c r="C18" s="98">
        <v>1.2039222807336118</v>
      </c>
      <c r="D18" s="98">
        <v>1.0916666666666666</v>
      </c>
      <c r="E18" s="98">
        <v>1.6149758454106233</v>
      </c>
      <c r="F18" s="185">
        <v>3.6386138613861387</v>
      </c>
      <c r="G18" s="185">
        <v>3.0493215988265461</v>
      </c>
      <c r="H18" s="185">
        <v>6.6879354602126844</v>
      </c>
      <c r="I18" s="8"/>
    </row>
    <row r="19" spans="1:9" x14ac:dyDescent="0.3">
      <c r="A19" s="32" t="s">
        <v>81</v>
      </c>
      <c r="B19" s="98">
        <v>0.97464686707714598</v>
      </c>
      <c r="C19" s="98">
        <v>0.94842204427696652</v>
      </c>
      <c r="D19" s="98">
        <v>0.99516908212560384</v>
      </c>
      <c r="E19" s="98">
        <v>1</v>
      </c>
      <c r="F19" s="185">
        <v>3.1971736204576042</v>
      </c>
      <c r="G19" s="185">
        <v>2.2836473755047106</v>
      </c>
      <c r="H19" s="185">
        <v>5.4808209959623149</v>
      </c>
      <c r="I19" s="29"/>
    </row>
    <row r="20" spans="1:9" x14ac:dyDescent="0.3">
      <c r="A20" s="32" t="s">
        <v>14</v>
      </c>
      <c r="B20" s="98">
        <v>0.98269435569755059</v>
      </c>
      <c r="C20" s="98">
        <v>1.1303875407461066</v>
      </c>
      <c r="D20" s="98">
        <v>1.0007246376811594</v>
      </c>
      <c r="E20" s="98">
        <v>1.3365942028985507</v>
      </c>
      <c r="F20" s="185">
        <v>3.5339539978094194</v>
      </c>
      <c r="G20" s="185">
        <v>2.7193318729463307</v>
      </c>
      <c r="H20" s="185">
        <v>6.2532858707557502</v>
      </c>
      <c r="I20" s="8"/>
    </row>
    <row r="21" spans="1:9" x14ac:dyDescent="0.3">
      <c r="A21" s="32" t="s">
        <v>15</v>
      </c>
      <c r="B21" s="98">
        <v>0.98108619292083221</v>
      </c>
      <c r="C21" s="98">
        <v>1.518020182604517</v>
      </c>
      <c r="D21" s="98">
        <v>1.1507246376811595</v>
      </c>
      <c r="E21" s="98">
        <v>1.6885245901639345</v>
      </c>
      <c r="F21" s="185">
        <v>5.9780444964871196</v>
      </c>
      <c r="G21" s="185">
        <v>3.2365339578454333</v>
      </c>
      <c r="H21" s="185">
        <v>9.2145784543325533</v>
      </c>
      <c r="I21" s="8"/>
    </row>
    <row r="22" spans="1:9" ht="15" thickBot="1" x14ac:dyDescent="0.35">
      <c r="A22" s="37" t="s">
        <v>16</v>
      </c>
      <c r="B22" s="98">
        <v>0.98512227442476685</v>
      </c>
      <c r="C22" s="98">
        <v>1.3011116481391978</v>
      </c>
      <c r="D22" s="98">
        <v>0.94979079497907948</v>
      </c>
      <c r="E22" s="98">
        <v>1.5833333333333333</v>
      </c>
      <c r="F22" s="185">
        <v>7.801656920077968</v>
      </c>
      <c r="G22" s="185">
        <v>3.5650584795321638</v>
      </c>
      <c r="H22" s="185">
        <v>11.366715399610133</v>
      </c>
      <c r="I22" s="70"/>
    </row>
    <row r="23" spans="1:9" ht="15" thickBot="1" x14ac:dyDescent="0.35">
      <c r="A23" s="71" t="s">
        <v>61</v>
      </c>
      <c r="B23" s="292"/>
      <c r="C23" s="292"/>
      <c r="D23" s="292"/>
      <c r="E23" s="292"/>
      <c r="F23" s="316">
        <f>AVERAGE(F24:F32)</f>
        <v>8.3752615378928805</v>
      </c>
      <c r="G23" s="316">
        <f t="shared" ref="G23:H23" si="2">AVERAGE(G24:G32)</f>
        <v>4.5638934668427869</v>
      </c>
      <c r="H23" s="316">
        <f t="shared" si="2"/>
        <v>12.939155004735666</v>
      </c>
      <c r="I23" s="172"/>
    </row>
    <row r="24" spans="1:9" x14ac:dyDescent="0.3">
      <c r="A24" s="31" t="s">
        <v>18</v>
      </c>
      <c r="B24" s="98">
        <v>1.2104142295809712</v>
      </c>
      <c r="C24" s="98">
        <v>1.0861656294877933</v>
      </c>
      <c r="D24" s="98">
        <v>1.1959847614440346</v>
      </c>
      <c r="E24" s="98">
        <v>1.0333333333333334</v>
      </c>
      <c r="F24" s="185">
        <v>26.636666666666667</v>
      </c>
      <c r="G24" s="185">
        <v>2.9386666666666668</v>
      </c>
      <c r="H24" s="194">
        <v>29.575333333333333</v>
      </c>
      <c r="I24" s="298"/>
    </row>
    <row r="25" spans="1:9" x14ac:dyDescent="0.3">
      <c r="A25" s="32" t="s">
        <v>20</v>
      </c>
      <c r="B25" s="98">
        <v>1.0203885823938594</v>
      </c>
      <c r="C25" s="98">
        <v>1.2153430116709394</v>
      </c>
      <c r="D25" s="98">
        <v>0.98333333333333328</v>
      </c>
      <c r="E25" s="98">
        <v>1.4382022471910112</v>
      </c>
      <c r="F25" s="185">
        <v>3.8118161925601752</v>
      </c>
      <c r="G25" s="185">
        <v>6.3351568198395398</v>
      </c>
      <c r="H25" s="194">
        <v>10.146973012399714</v>
      </c>
      <c r="I25" s="8"/>
    </row>
    <row r="26" spans="1:9" x14ac:dyDescent="0.3">
      <c r="A26" s="32" t="s">
        <v>21</v>
      </c>
      <c r="B26" s="98">
        <v>1.0399662630278907</v>
      </c>
      <c r="C26" s="197">
        <v>0.58096962381814521</v>
      </c>
      <c r="D26" s="98">
        <v>1.0771047060739325</v>
      </c>
      <c r="E26" s="197">
        <v>0.52554449032466843</v>
      </c>
      <c r="F26" s="185">
        <v>4.1182333873581847</v>
      </c>
      <c r="G26" s="185">
        <v>4.0937331172339224</v>
      </c>
      <c r="H26" s="194">
        <v>8.2119665045921071</v>
      </c>
      <c r="I26" s="337" t="s">
        <v>271</v>
      </c>
    </row>
    <row r="27" spans="1:9" x14ac:dyDescent="0.3">
      <c r="A27" s="32" t="s">
        <v>22</v>
      </c>
      <c r="B27" s="98">
        <v>1.002065902282822</v>
      </c>
      <c r="C27" s="98">
        <v>1.2665233317407261</v>
      </c>
      <c r="D27" s="98">
        <v>0.98697610654132206</v>
      </c>
      <c r="E27" s="98">
        <v>1.2449275362318841</v>
      </c>
      <c r="F27" s="185">
        <v>5.9236411736411689</v>
      </c>
      <c r="G27" s="185">
        <v>3.7718855218855261</v>
      </c>
      <c r="H27" s="194">
        <v>9.695526695526695</v>
      </c>
      <c r="I27" s="8"/>
    </row>
    <row r="28" spans="1:9" x14ac:dyDescent="0.3">
      <c r="A28" s="32" t="s">
        <v>23</v>
      </c>
      <c r="B28" s="98">
        <v>0.84385859796285201</v>
      </c>
      <c r="C28" s="98">
        <v>1.0570018310644087</v>
      </c>
      <c r="D28" s="98">
        <v>0.85478260869565215</v>
      </c>
      <c r="E28" s="98">
        <v>1.1021006350757205</v>
      </c>
      <c r="F28" s="185">
        <v>4.6017069701280224</v>
      </c>
      <c r="G28" s="185">
        <v>3.1784020862968276</v>
      </c>
      <c r="H28" s="194">
        <v>7.7801090564248501</v>
      </c>
      <c r="I28" s="8"/>
    </row>
    <row r="29" spans="1:9" x14ac:dyDescent="0.3">
      <c r="A29" s="38" t="s">
        <v>133</v>
      </c>
      <c r="B29" s="98">
        <v>1.1687170474516695</v>
      </c>
      <c r="C29" s="98">
        <v>1.536144578313253</v>
      </c>
      <c r="D29" s="98">
        <v>1.2231884057971014</v>
      </c>
      <c r="E29" s="98">
        <v>1.7859903381642512</v>
      </c>
      <c r="F29" s="185">
        <v>5.2201426024955433</v>
      </c>
      <c r="G29" s="185">
        <v>6.1359180035650622</v>
      </c>
      <c r="H29" s="194">
        <v>11.356060606060606</v>
      </c>
      <c r="I29" s="8"/>
    </row>
    <row r="30" spans="1:9" x14ac:dyDescent="0.3">
      <c r="A30" s="32" t="s">
        <v>181</v>
      </c>
      <c r="B30" s="98">
        <v>1.0106228172293363</v>
      </c>
      <c r="C30" s="98">
        <v>1.0043010752688173</v>
      </c>
      <c r="D30" s="98">
        <v>1</v>
      </c>
      <c r="E30" s="98">
        <v>1.1112748710390568</v>
      </c>
      <c r="F30" s="185">
        <v>4.4264914772727275</v>
      </c>
      <c r="G30" s="185">
        <v>4.1321022727272725</v>
      </c>
      <c r="H30" s="194">
        <v>8.55859375</v>
      </c>
      <c r="I30" s="8"/>
    </row>
    <row r="31" spans="1:9" x14ac:dyDescent="0.3">
      <c r="A31" s="32" t="s">
        <v>201</v>
      </c>
      <c r="B31" s="98">
        <v>0.95296671490593343</v>
      </c>
      <c r="C31" s="197">
        <v>0.59018120522545303</v>
      </c>
      <c r="D31" s="98">
        <v>1.0159420289855072</v>
      </c>
      <c r="E31" s="197">
        <v>0.59931798806479109</v>
      </c>
      <c r="F31" s="185">
        <v>3.9868035190615836</v>
      </c>
      <c r="G31" s="185">
        <v>4.1151026392961878</v>
      </c>
      <c r="H31" s="194">
        <v>8.1019061583577709</v>
      </c>
      <c r="I31" s="337" t="s">
        <v>272</v>
      </c>
    </row>
    <row r="32" spans="1:9" ht="15" thickBot="1" x14ac:dyDescent="0.35">
      <c r="A32" s="34" t="s">
        <v>25</v>
      </c>
      <c r="B32" s="98">
        <v>0.91606576290741271</v>
      </c>
      <c r="C32" s="197">
        <v>0.66276574995123849</v>
      </c>
      <c r="D32" s="98">
        <v>1</v>
      </c>
      <c r="E32" s="98" t="s">
        <v>19</v>
      </c>
      <c r="F32" s="185">
        <v>16.651851851851852</v>
      </c>
      <c r="G32" s="185">
        <v>6.3740740740740742</v>
      </c>
      <c r="H32" s="194">
        <v>23.025925925925925</v>
      </c>
      <c r="I32" s="338" t="s">
        <v>273</v>
      </c>
    </row>
    <row r="33" spans="1:9" ht="15" thickBot="1" x14ac:dyDescent="0.35">
      <c r="A33" s="71" t="s">
        <v>62</v>
      </c>
      <c r="B33" s="72"/>
      <c r="C33" s="72"/>
      <c r="D33" s="72"/>
      <c r="E33" s="72"/>
      <c r="F33" s="227">
        <f>AVERAGE(F34:F42)</f>
        <v>12.6080728738921</v>
      </c>
      <c r="G33" s="227">
        <f t="shared" ref="G33:H33" si="3">AVERAGE(G34:G42)</f>
        <v>3.1457324686826258</v>
      </c>
      <c r="H33" s="227">
        <f t="shared" si="3"/>
        <v>15.753805342574728</v>
      </c>
      <c r="I33" s="243"/>
    </row>
    <row r="34" spans="1:9" x14ac:dyDescent="0.3">
      <c r="A34" s="36" t="s">
        <v>27</v>
      </c>
      <c r="B34" s="98">
        <v>0.97340141757487997</v>
      </c>
      <c r="C34" s="197">
        <v>0.73448905109489049</v>
      </c>
      <c r="D34" s="98">
        <v>0.97926302806043786</v>
      </c>
      <c r="E34" s="98">
        <v>0.76086956521739135</v>
      </c>
      <c r="F34" s="185">
        <v>27.630151843817789</v>
      </c>
      <c r="G34" s="185">
        <v>1.6702819956616053</v>
      </c>
      <c r="H34" s="194">
        <v>29.300433839479393</v>
      </c>
      <c r="I34" s="339" t="s">
        <v>274</v>
      </c>
    </row>
    <row r="35" spans="1:9" x14ac:dyDescent="0.3">
      <c r="A35" s="32" t="s">
        <v>28</v>
      </c>
      <c r="B35" s="98">
        <v>1.1782518376478139</v>
      </c>
      <c r="C35" s="98">
        <v>0.77032810271041374</v>
      </c>
      <c r="D35" s="98">
        <v>1.0932367149758455</v>
      </c>
      <c r="E35" s="98" t="s">
        <v>19</v>
      </c>
      <c r="F35" s="185">
        <v>12.293836805555571</v>
      </c>
      <c r="G35" s="185">
        <v>1.8854166666666667</v>
      </c>
      <c r="H35" s="194">
        <v>14.179253472222237</v>
      </c>
      <c r="I35" s="8"/>
    </row>
    <row r="36" spans="1:9" x14ac:dyDescent="0.3">
      <c r="A36" s="32" t="s">
        <v>29</v>
      </c>
      <c r="B36" s="98">
        <v>1.0095179987797438</v>
      </c>
      <c r="C36" s="98">
        <v>1.0400874635568513</v>
      </c>
      <c r="D36" s="98">
        <v>1.0008501335924216</v>
      </c>
      <c r="E36" s="98">
        <v>1.0166666666666666</v>
      </c>
      <c r="F36" s="185">
        <v>12.982704402515724</v>
      </c>
      <c r="G36" s="185">
        <v>4.449685534591195</v>
      </c>
      <c r="H36" s="194">
        <v>17.432389937106919</v>
      </c>
      <c r="I36" s="8"/>
    </row>
    <row r="37" spans="1:9" x14ac:dyDescent="0.3">
      <c r="A37" s="32" t="s">
        <v>30</v>
      </c>
      <c r="B37" s="98">
        <v>1.0050405913001323</v>
      </c>
      <c r="C37" s="98">
        <v>1.3578502415458942</v>
      </c>
      <c r="D37" s="98">
        <v>0.98773901620201432</v>
      </c>
      <c r="E37" s="98">
        <v>1.1123188405797102</v>
      </c>
      <c r="F37" s="185">
        <v>9.5524906890130303</v>
      </c>
      <c r="G37" s="185">
        <v>2.3804702048417137</v>
      </c>
      <c r="H37" s="194">
        <v>11.932960893854743</v>
      </c>
      <c r="I37" s="29"/>
    </row>
    <row r="38" spans="1:9" x14ac:dyDescent="0.3">
      <c r="A38" s="32" t="s">
        <v>31</v>
      </c>
      <c r="B38" s="98">
        <v>0.95053983075576309</v>
      </c>
      <c r="C38" s="98">
        <v>0.80805794477138981</v>
      </c>
      <c r="D38" s="98">
        <v>0.99823736780258521</v>
      </c>
      <c r="E38" s="98">
        <v>0.76457971014492698</v>
      </c>
      <c r="F38" s="185">
        <v>13.205357142857142</v>
      </c>
      <c r="G38" s="185">
        <v>3.5154100529100516</v>
      </c>
      <c r="H38" s="194">
        <v>16.720767195767195</v>
      </c>
      <c r="I38" s="8"/>
    </row>
    <row r="39" spans="1:9" x14ac:dyDescent="0.3">
      <c r="A39" s="32" t="s">
        <v>32</v>
      </c>
      <c r="B39" s="98">
        <v>1.1554099724431945</v>
      </c>
      <c r="C39" s="98">
        <v>2.1003734827264231</v>
      </c>
      <c r="D39" s="98">
        <v>1.3661433172302737</v>
      </c>
      <c r="E39" s="98">
        <v>1.2376811594202899</v>
      </c>
      <c r="F39" s="185">
        <v>8.3104996096799297</v>
      </c>
      <c r="G39" s="185">
        <v>2.7560499609679932</v>
      </c>
      <c r="H39" s="194">
        <v>11.066549570647924</v>
      </c>
      <c r="I39" s="29"/>
    </row>
    <row r="40" spans="1:9" x14ac:dyDescent="0.3">
      <c r="A40" s="32" t="s">
        <v>33</v>
      </c>
      <c r="B40" s="98">
        <v>0.94728042799821666</v>
      </c>
      <c r="C40" s="98">
        <v>1.7968299711815563</v>
      </c>
      <c r="D40" s="98">
        <v>0.96107660455486343</v>
      </c>
      <c r="E40" s="98">
        <v>1.1463768115942028</v>
      </c>
      <c r="F40" s="185">
        <v>8.4222094801223175</v>
      </c>
      <c r="G40" s="185">
        <v>2.3371559633027523</v>
      </c>
      <c r="H40" s="194">
        <v>10.75936544342507</v>
      </c>
      <c r="I40" s="8"/>
    </row>
    <row r="41" spans="1:9" x14ac:dyDescent="0.3">
      <c r="A41" s="32" t="s">
        <v>34</v>
      </c>
      <c r="B41" s="98">
        <v>0.91201959306706859</v>
      </c>
      <c r="C41" s="197">
        <v>0.71469127040454228</v>
      </c>
      <c r="D41" s="98">
        <v>0.84279046917219358</v>
      </c>
      <c r="E41" s="197">
        <v>0.48188405797101447</v>
      </c>
      <c r="F41" s="185">
        <v>13.047318611987382</v>
      </c>
      <c r="G41" s="185">
        <v>2.637223974763407</v>
      </c>
      <c r="H41" s="194">
        <v>15.684542586750789</v>
      </c>
      <c r="I41" s="335" t="s">
        <v>275</v>
      </c>
    </row>
    <row r="42" spans="1:9" ht="15" thickBot="1" x14ac:dyDescent="0.35">
      <c r="A42" s="37" t="s">
        <v>35</v>
      </c>
      <c r="B42" s="98">
        <v>1.0490918899478512</v>
      </c>
      <c r="C42" s="98">
        <v>1.2538115872251614</v>
      </c>
      <c r="D42" s="98">
        <v>1.0391119221411169</v>
      </c>
      <c r="E42" s="98">
        <v>1.0589371980676328</v>
      </c>
      <c r="F42" s="185">
        <v>8.0280872794800295</v>
      </c>
      <c r="G42" s="185">
        <v>6.6798978644382458</v>
      </c>
      <c r="H42" s="194">
        <v>14.707985143918275</v>
      </c>
      <c r="I42" s="70"/>
    </row>
    <row r="43" spans="1:9" ht="15" thickBot="1" x14ac:dyDescent="0.35">
      <c r="A43" s="71" t="s">
        <v>63</v>
      </c>
      <c r="B43" s="75"/>
      <c r="C43" s="75"/>
      <c r="D43" s="75"/>
      <c r="E43" s="75"/>
      <c r="F43" s="229">
        <f>AVERAGE(F44:F48)</f>
        <v>9.3949344977264637</v>
      </c>
      <c r="G43" s="229">
        <f t="shared" ref="G43:H43" si="4">AVERAGE(G44:G48)</f>
        <v>2.3888315395964761</v>
      </c>
      <c r="H43" s="229">
        <f t="shared" si="4"/>
        <v>11.783766037322939</v>
      </c>
      <c r="I43" s="180"/>
    </row>
    <row r="44" spans="1:9" x14ac:dyDescent="0.3">
      <c r="A44" s="36" t="s">
        <v>37</v>
      </c>
      <c r="B44" s="98">
        <v>1.3995867768595041</v>
      </c>
      <c r="C44" s="98">
        <v>0.92592592592592593</v>
      </c>
      <c r="D44" s="98">
        <v>1.3547222222222222</v>
      </c>
      <c r="E44" s="98">
        <v>0.80833333333333335</v>
      </c>
      <c r="F44" s="185">
        <v>16.377467105263158</v>
      </c>
      <c r="G44" s="185">
        <v>4.2171052631578947</v>
      </c>
      <c r="H44" s="194">
        <v>20.594572368421051</v>
      </c>
      <c r="I44" s="102"/>
    </row>
    <row r="45" spans="1:9" x14ac:dyDescent="0.3">
      <c r="A45" s="32" t="s">
        <v>39</v>
      </c>
      <c r="B45" s="98">
        <v>0.9186869685584339</v>
      </c>
      <c r="C45" s="197">
        <v>0.48870056497175141</v>
      </c>
      <c r="D45" s="98">
        <v>0.90575373074774557</v>
      </c>
      <c r="E45" s="197">
        <v>0.73333333333333328</v>
      </c>
      <c r="F45" s="185">
        <v>16.960487444608567</v>
      </c>
      <c r="G45" s="185">
        <v>0.62924667651403254</v>
      </c>
      <c r="H45" s="194">
        <v>17.5897341211226</v>
      </c>
      <c r="I45" s="337" t="s">
        <v>276</v>
      </c>
    </row>
    <row r="46" spans="1:9" x14ac:dyDescent="0.3">
      <c r="A46" s="32" t="s">
        <v>40</v>
      </c>
      <c r="B46" s="98">
        <v>0.82568295855788887</v>
      </c>
      <c r="C46" s="98">
        <v>1.0164404223227783</v>
      </c>
      <c r="D46" s="197">
        <v>0.72916666666666663</v>
      </c>
      <c r="E46" s="98">
        <v>1.1236111111111111</v>
      </c>
      <c r="F46" s="185">
        <v>4.1208121827411164</v>
      </c>
      <c r="G46" s="185">
        <v>1.9615905245346903</v>
      </c>
      <c r="H46" s="194">
        <v>6.0824027072758069</v>
      </c>
      <c r="I46" s="337" t="s">
        <v>277</v>
      </c>
    </row>
    <row r="47" spans="1:9" x14ac:dyDescent="0.3">
      <c r="A47" s="32" t="s">
        <v>41</v>
      </c>
      <c r="B47" s="98">
        <v>0.785186704965121</v>
      </c>
      <c r="C47" s="98">
        <v>1.0254777070063694</v>
      </c>
      <c r="D47" s="197">
        <v>0.63098591549295779</v>
      </c>
      <c r="E47" s="98">
        <v>1.0385154061624651</v>
      </c>
      <c r="F47" s="185">
        <v>5.1057993730407523</v>
      </c>
      <c r="G47" s="185">
        <v>2.4239811912225706</v>
      </c>
      <c r="H47" s="194">
        <v>7.5297805642633229</v>
      </c>
      <c r="I47" s="337" t="s">
        <v>277</v>
      </c>
    </row>
    <row r="48" spans="1:9" ht="15" thickBot="1" x14ac:dyDescent="0.35">
      <c r="A48" s="37" t="s">
        <v>42</v>
      </c>
      <c r="B48" s="98">
        <v>1.0014906303236797</v>
      </c>
      <c r="C48" s="98">
        <v>0.96648426812585497</v>
      </c>
      <c r="D48" s="98">
        <v>1.0833333333333333</v>
      </c>
      <c r="E48" s="98">
        <v>1.0084294587400178</v>
      </c>
      <c r="F48" s="185">
        <v>4.4101063829787233</v>
      </c>
      <c r="G48" s="185">
        <v>2.7122340425531917</v>
      </c>
      <c r="H48" s="194">
        <v>7.1223404255319149</v>
      </c>
      <c r="I48" s="183"/>
    </row>
    <row r="49" spans="1:9" ht="15" thickBot="1" x14ac:dyDescent="0.35">
      <c r="A49" s="71" t="s">
        <v>44</v>
      </c>
      <c r="B49" s="75"/>
      <c r="C49" s="75"/>
      <c r="D49" s="75"/>
      <c r="E49" s="75"/>
      <c r="F49" s="229">
        <f>AVERAGE(F50:F62)</f>
        <v>5.9603308335067986</v>
      </c>
      <c r="G49" s="229">
        <f t="shared" ref="G49:H49" si="5">AVERAGE(G50:G62)</f>
        <v>4.2494609305013773</v>
      </c>
      <c r="H49" s="229">
        <f t="shared" si="5"/>
        <v>10.209791764008177</v>
      </c>
      <c r="I49" s="181"/>
    </row>
    <row r="50" spans="1:9" x14ac:dyDescent="0.3">
      <c r="A50" s="31" t="s">
        <v>45</v>
      </c>
      <c r="B50" s="98">
        <v>1.024584237165582</v>
      </c>
      <c r="C50" s="98">
        <v>1.066883586406363</v>
      </c>
      <c r="D50" s="98">
        <v>1.047342995169082</v>
      </c>
      <c r="E50" s="98">
        <v>1.203864734299517</v>
      </c>
      <c r="F50" s="185">
        <v>3.1538461538461537</v>
      </c>
      <c r="G50" s="185">
        <v>3.431904161412358</v>
      </c>
      <c r="H50" s="194">
        <v>6.5857503152585117</v>
      </c>
      <c r="I50" s="102"/>
    </row>
    <row r="51" spans="1:9" x14ac:dyDescent="0.3">
      <c r="A51" s="32" t="s">
        <v>46</v>
      </c>
      <c r="B51" s="98">
        <v>0.93126414484319686</v>
      </c>
      <c r="C51" s="98">
        <v>1.3236491730849578</v>
      </c>
      <c r="D51" s="98">
        <v>1.017391304347826</v>
      </c>
      <c r="E51" s="98">
        <v>1.4521739130434783</v>
      </c>
      <c r="F51" s="185">
        <v>3.2142177841179311</v>
      </c>
      <c r="G51" s="185">
        <v>4.7795767950546786</v>
      </c>
      <c r="H51" s="194">
        <v>7.9937945791726097</v>
      </c>
      <c r="I51" s="103"/>
    </row>
    <row r="52" spans="1:9" x14ac:dyDescent="0.3">
      <c r="A52" s="32" t="s">
        <v>47</v>
      </c>
      <c r="B52" s="98">
        <v>0.93188821211035477</v>
      </c>
      <c r="C52" s="98">
        <v>1.2513631406761179</v>
      </c>
      <c r="D52" s="98">
        <v>0.98888888888888893</v>
      </c>
      <c r="E52" s="98">
        <v>1.5222222222222221</v>
      </c>
      <c r="F52" s="185">
        <v>2.968007662835249</v>
      </c>
      <c r="G52" s="185">
        <v>4.210408684546616</v>
      </c>
      <c r="H52" s="194">
        <v>7.1784163473818641</v>
      </c>
      <c r="I52" s="106"/>
    </row>
    <row r="53" spans="1:9" x14ac:dyDescent="0.3">
      <c r="A53" s="32" t="s">
        <v>48</v>
      </c>
      <c r="B53" s="98">
        <v>0.97587719298245612</v>
      </c>
      <c r="C53" s="98">
        <v>1.1054336092119468</v>
      </c>
      <c r="D53" s="98">
        <v>1.010144927536232</v>
      </c>
      <c r="E53" s="98">
        <v>1.3772946859903381</v>
      </c>
      <c r="F53" s="185">
        <v>3.2476125511596181</v>
      </c>
      <c r="G53" s="185">
        <v>4.0402455661664396</v>
      </c>
      <c r="H53" s="194">
        <v>7.2878581173260573</v>
      </c>
      <c r="I53" s="106"/>
    </row>
    <row r="54" spans="1:9" x14ac:dyDescent="0.3">
      <c r="A54" s="32" t="s">
        <v>49</v>
      </c>
      <c r="B54" s="98">
        <v>0.95296229802513466</v>
      </c>
      <c r="C54" s="98">
        <v>1.3966303030303053</v>
      </c>
      <c r="D54" s="98">
        <v>0.98888888888888893</v>
      </c>
      <c r="E54" s="98">
        <v>1.7140096618357488</v>
      </c>
      <c r="F54" s="185">
        <v>2.8251201923076925</v>
      </c>
      <c r="G54" s="185">
        <v>4.4403445512820552</v>
      </c>
      <c r="H54" s="194">
        <v>7.2654647435897477</v>
      </c>
      <c r="I54" s="103"/>
    </row>
    <row r="55" spans="1:9" x14ac:dyDescent="0.3">
      <c r="A55" s="32" t="s">
        <v>50</v>
      </c>
      <c r="B55" s="98">
        <v>1.0348330914368651</v>
      </c>
      <c r="C55" s="98">
        <v>1.2898273962541313</v>
      </c>
      <c r="D55" s="98">
        <v>0.98816425120772944</v>
      </c>
      <c r="E55" s="98">
        <v>1.4891304347826086</v>
      </c>
      <c r="F55" s="185">
        <v>5.6700542005420056</v>
      </c>
      <c r="G55" s="185">
        <v>5.1640921409214089</v>
      </c>
      <c r="H55" s="194">
        <v>10.834146341463414</v>
      </c>
      <c r="I55" s="106"/>
    </row>
    <row r="56" spans="1:9" x14ac:dyDescent="0.3">
      <c r="A56" s="32" t="s">
        <v>54</v>
      </c>
      <c r="B56" s="98">
        <v>1.0499640028797697</v>
      </c>
      <c r="C56" s="98">
        <v>1.1500894454382826</v>
      </c>
      <c r="D56" s="98">
        <v>1.0513100436681222</v>
      </c>
      <c r="E56" s="98">
        <v>1.406280193236715</v>
      </c>
      <c r="F56" s="185">
        <v>4.9432677760968229</v>
      </c>
      <c r="G56" s="185">
        <v>4.6335098335854763</v>
      </c>
      <c r="H56" s="194">
        <v>9.5767776096822992</v>
      </c>
      <c r="I56" s="8"/>
    </row>
    <row r="57" spans="1:9" x14ac:dyDescent="0.3">
      <c r="A57" s="32" t="s">
        <v>51</v>
      </c>
      <c r="B57" s="98">
        <v>0.99037813323527846</v>
      </c>
      <c r="C57" s="98">
        <v>1.2540923972353584</v>
      </c>
      <c r="D57" s="98">
        <v>0.98888888888888893</v>
      </c>
      <c r="E57" s="98">
        <v>1.5105475040257681</v>
      </c>
      <c r="F57" s="185">
        <v>3.3811222063718542</v>
      </c>
      <c r="G57" s="185">
        <v>4.6892534474560197</v>
      </c>
      <c r="H57" s="194">
        <v>8.0703756538278739</v>
      </c>
      <c r="I57" s="103"/>
    </row>
    <row r="58" spans="1:9" x14ac:dyDescent="0.3">
      <c r="A58" s="36" t="s">
        <v>52</v>
      </c>
      <c r="B58" s="98">
        <v>0.88023843930635837</v>
      </c>
      <c r="C58" s="98">
        <v>1.394755877034358</v>
      </c>
      <c r="D58" s="98">
        <v>1</v>
      </c>
      <c r="E58" s="98">
        <v>1.3475143403441683</v>
      </c>
      <c r="F58" s="185">
        <v>2.9531454783748363</v>
      </c>
      <c r="G58" s="185">
        <v>4.3745085190039319</v>
      </c>
      <c r="H58" s="194">
        <v>7.3276539973787678</v>
      </c>
      <c r="I58" s="106"/>
    </row>
    <row r="59" spans="1:9" x14ac:dyDescent="0.3">
      <c r="A59" s="32" t="s">
        <v>53</v>
      </c>
      <c r="B59" s="98">
        <v>0.76980676328502606</v>
      </c>
      <c r="C59" s="197">
        <v>0.54927536231884055</v>
      </c>
      <c r="D59" s="197">
        <v>0.69956521739130439</v>
      </c>
      <c r="E59" s="98" t="s">
        <v>19</v>
      </c>
      <c r="F59" s="185">
        <v>32.084388185654049</v>
      </c>
      <c r="G59" s="185">
        <v>2.4430379746835444</v>
      </c>
      <c r="H59" s="194">
        <v>34.52742616033759</v>
      </c>
      <c r="I59" s="106" t="s">
        <v>270</v>
      </c>
    </row>
    <row r="60" spans="1:9" x14ac:dyDescent="0.3">
      <c r="A60" s="32" t="s">
        <v>212</v>
      </c>
      <c r="B60" s="98">
        <v>1.0028735632183907</v>
      </c>
      <c r="C60" s="98">
        <v>0.81218993621544999</v>
      </c>
      <c r="D60" s="98">
        <v>1.0014492753623188</v>
      </c>
      <c r="E60" s="98">
        <v>0.96551724137931039</v>
      </c>
      <c r="F60" s="185">
        <v>5.716049382716049</v>
      </c>
      <c r="G60" s="185">
        <v>5.0082304526748969</v>
      </c>
      <c r="H60" s="194">
        <v>10.724279835390947</v>
      </c>
      <c r="I60" s="103"/>
    </row>
    <row r="61" spans="1:9" x14ac:dyDescent="0.3">
      <c r="A61" s="32" t="s">
        <v>55</v>
      </c>
      <c r="B61" s="98">
        <v>1.0404483430799196</v>
      </c>
      <c r="C61" s="98">
        <v>0.94976508854354902</v>
      </c>
      <c r="D61" s="98">
        <v>1.0062801932367149</v>
      </c>
      <c r="E61" s="98">
        <v>1.1357487922705314</v>
      </c>
      <c r="F61" s="185">
        <v>4.0078590785907808</v>
      </c>
      <c r="G61" s="185">
        <v>4.0479674796747966</v>
      </c>
      <c r="H61" s="194">
        <v>8.0558265582655775</v>
      </c>
      <c r="I61" s="103"/>
    </row>
    <row r="62" spans="1:9" ht="15" thickBot="1" x14ac:dyDescent="0.35">
      <c r="A62" s="37" t="s">
        <v>56</v>
      </c>
      <c r="B62" s="98">
        <v>0.99820916905444124</v>
      </c>
      <c r="C62" s="98">
        <v>1.132372372372372</v>
      </c>
      <c r="D62" s="98">
        <v>1.0060386473429956</v>
      </c>
      <c r="E62" s="98">
        <v>1.2782608695652173</v>
      </c>
      <c r="F62" s="185">
        <v>3.3196101829753388</v>
      </c>
      <c r="G62" s="185">
        <v>3.9799124900556873</v>
      </c>
      <c r="H62" s="194">
        <v>7.2995226730310261</v>
      </c>
      <c r="I62" s="105"/>
    </row>
    <row r="63" spans="1:9" ht="15" thickBot="1" x14ac:dyDescent="0.35">
      <c r="A63" s="74"/>
      <c r="B63" s="75"/>
      <c r="C63" s="75"/>
      <c r="D63" s="75"/>
      <c r="E63" s="75"/>
      <c r="F63" s="75"/>
      <c r="G63" s="75"/>
      <c r="H63" s="75"/>
      <c r="I63" s="76"/>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9E699-2B23-4DA2-90E5-124E036E7E84}">
  <sheetPr>
    <tabColor theme="3"/>
  </sheetPr>
  <dimension ref="A1:I63"/>
  <sheetViews>
    <sheetView zoomScale="75" zoomScaleNormal="75" workbookViewId="0">
      <selection activeCell="I45" sqref="I45"/>
    </sheetView>
  </sheetViews>
  <sheetFormatPr defaultRowHeight="14.4" x14ac:dyDescent="0.3"/>
  <cols>
    <col min="1" max="1" width="52" bestFit="1" customWidth="1"/>
    <col min="6" max="6" width="12.109375" customWidth="1"/>
    <col min="7" max="7" width="11.6640625" customWidth="1"/>
    <col min="8" max="8" width="12.88671875" customWidth="1"/>
    <col min="9" max="9" width="91.77734375" bestFit="1" customWidth="1"/>
  </cols>
  <sheetData>
    <row r="1" spans="1:9" ht="83.4" thickBot="1" x14ac:dyDescent="0.35">
      <c r="A1" s="39" t="s">
        <v>238</v>
      </c>
      <c r="B1" s="35" t="s">
        <v>139</v>
      </c>
      <c r="C1" s="1" t="s">
        <v>140</v>
      </c>
      <c r="D1" s="1" t="s">
        <v>141</v>
      </c>
      <c r="E1" s="1" t="s">
        <v>142</v>
      </c>
      <c r="F1" s="1" t="s">
        <v>73</v>
      </c>
      <c r="G1" s="1" t="s">
        <v>74</v>
      </c>
      <c r="H1" s="2" t="s">
        <v>75</v>
      </c>
      <c r="I1" s="3" t="s">
        <v>209</v>
      </c>
    </row>
    <row r="2" spans="1:9" ht="18.600000000000001" thickBot="1" x14ac:dyDescent="0.35">
      <c r="A2" s="44" t="s">
        <v>57</v>
      </c>
      <c r="B2" s="109">
        <v>0.98475059890094807</v>
      </c>
      <c r="C2" s="110">
        <v>1.096670764627443</v>
      </c>
      <c r="D2" s="111">
        <v>0.99443187365598817</v>
      </c>
      <c r="E2" s="111">
        <v>1.1844745394404812</v>
      </c>
      <c r="F2" s="112">
        <v>6.7643696092953878</v>
      </c>
      <c r="G2" s="112">
        <v>4.1495619149673786</v>
      </c>
      <c r="H2" s="113">
        <v>10.913931524262766</v>
      </c>
      <c r="I2" s="108"/>
    </row>
    <row r="3" spans="1:9" ht="15" thickBot="1" x14ac:dyDescent="0.35">
      <c r="A3" s="71" t="s">
        <v>59</v>
      </c>
      <c r="B3" s="292"/>
      <c r="C3" s="292"/>
      <c r="D3" s="292"/>
      <c r="E3" s="292"/>
      <c r="F3" s="318">
        <f>AVERAGE(F4:F14)</f>
        <v>5.6138070202118335</v>
      </c>
      <c r="G3" s="318">
        <f t="shared" ref="G3:H3" si="0">AVERAGE(G4:G14)</f>
        <v>6.6792314621826057</v>
      </c>
      <c r="H3" s="318">
        <f t="shared" si="0"/>
        <v>12.29303848239444</v>
      </c>
      <c r="I3" s="73"/>
    </row>
    <row r="4" spans="1:9" x14ac:dyDescent="0.3">
      <c r="A4" s="21" t="s">
        <v>0</v>
      </c>
      <c r="B4" s="84">
        <v>1.0428043548347088</v>
      </c>
      <c r="C4" s="85">
        <v>1.2300390843104412</v>
      </c>
      <c r="D4" s="85">
        <v>1.0904203323558175</v>
      </c>
      <c r="E4" s="85">
        <v>1.2743564679048534</v>
      </c>
      <c r="F4" s="257">
        <v>8.3489046391752577</v>
      </c>
      <c r="G4" s="257">
        <v>6.9086125429553222</v>
      </c>
      <c r="H4" s="258">
        <v>15.257517182130581</v>
      </c>
      <c r="I4" s="4"/>
    </row>
    <row r="5" spans="1:9" x14ac:dyDescent="0.3">
      <c r="A5" s="5" t="s">
        <v>1</v>
      </c>
      <c r="B5" s="88">
        <v>0.86997226074895972</v>
      </c>
      <c r="C5" s="81">
        <v>1.2576414360342314</v>
      </c>
      <c r="D5" s="81">
        <v>1.0136363636363637</v>
      </c>
      <c r="E5" s="81">
        <v>1.2756598240469208</v>
      </c>
      <c r="F5" s="185">
        <v>5.6318252730109206</v>
      </c>
      <c r="G5" s="185">
        <v>5.6565262610504377</v>
      </c>
      <c r="H5" s="259">
        <v>11.288351534061357</v>
      </c>
      <c r="I5" s="8"/>
    </row>
    <row r="6" spans="1:9" x14ac:dyDescent="0.3">
      <c r="A6" s="5" t="s">
        <v>2</v>
      </c>
      <c r="B6" s="88">
        <v>1.0362325291551673</v>
      </c>
      <c r="C6" s="81">
        <v>1.8448722278509557</v>
      </c>
      <c r="D6" s="81">
        <v>1.000733137829912</v>
      </c>
      <c r="E6" s="81">
        <v>1.9846041055718475</v>
      </c>
      <c r="F6" s="185">
        <v>3.6101485148514851</v>
      </c>
      <c r="G6" s="185">
        <v>6.7306105610561131</v>
      </c>
      <c r="H6" s="259">
        <v>10.340759075907599</v>
      </c>
      <c r="I6" s="29"/>
    </row>
    <row r="7" spans="1:9" x14ac:dyDescent="0.3">
      <c r="A7" s="5" t="s">
        <v>3</v>
      </c>
      <c r="B7" s="88">
        <v>1.0160884866767219</v>
      </c>
      <c r="C7" s="81">
        <v>1.7845100984810549</v>
      </c>
      <c r="D7" s="81">
        <v>0.87243401759530792</v>
      </c>
      <c r="E7" s="81">
        <v>1.8489736070381231</v>
      </c>
      <c r="F7" s="185">
        <v>3.3821875000000001</v>
      </c>
      <c r="G7" s="185">
        <v>6.4934374999999998</v>
      </c>
      <c r="H7" s="259">
        <v>9.8756249999999994</v>
      </c>
      <c r="I7" s="8"/>
    </row>
    <row r="8" spans="1:9" x14ac:dyDescent="0.3">
      <c r="A8" s="5" t="s">
        <v>4</v>
      </c>
      <c r="B8" s="88">
        <v>1.1977160770264219</v>
      </c>
      <c r="C8" s="81">
        <v>0.7796017809742144</v>
      </c>
      <c r="D8" s="81">
        <v>1.1595796676441839</v>
      </c>
      <c r="E8" s="81">
        <v>0.9946934785644449</v>
      </c>
      <c r="F8" s="185">
        <v>3.7776946107784433</v>
      </c>
      <c r="G8" s="185">
        <v>7.2109530938123649</v>
      </c>
      <c r="H8" s="259">
        <v>10.988647704590809</v>
      </c>
      <c r="I8" s="8"/>
    </row>
    <row r="9" spans="1:9" x14ac:dyDescent="0.3">
      <c r="A9" s="5" t="s">
        <v>5</v>
      </c>
      <c r="B9" s="88">
        <v>1.2538308740068105</v>
      </c>
      <c r="C9" s="81">
        <v>1.5639110507553895</v>
      </c>
      <c r="D9" s="81">
        <v>1.2987536656891496</v>
      </c>
      <c r="E9" s="81">
        <v>1.4544639947865785</v>
      </c>
      <c r="F9" s="185">
        <v>9.5921686746987955</v>
      </c>
      <c r="G9" s="185">
        <v>9.1353413654618549</v>
      </c>
      <c r="H9" s="259">
        <v>18.727510040160649</v>
      </c>
      <c r="I9" s="8"/>
    </row>
    <row r="10" spans="1:9" x14ac:dyDescent="0.3">
      <c r="A10" s="5" t="s">
        <v>6</v>
      </c>
      <c r="B10" s="88">
        <v>1.1423152022315179</v>
      </c>
      <c r="C10" s="81">
        <v>1.5460242587601079</v>
      </c>
      <c r="D10" s="81">
        <v>1.2211632453567938</v>
      </c>
      <c r="E10" s="81">
        <v>1.5862047898338196</v>
      </c>
      <c r="F10" s="185">
        <v>4.6765559071729914</v>
      </c>
      <c r="G10" s="185">
        <v>7.0536128691983064</v>
      </c>
      <c r="H10" s="259">
        <v>11.730168776371297</v>
      </c>
      <c r="I10" s="8"/>
    </row>
    <row r="11" spans="1:9" x14ac:dyDescent="0.3">
      <c r="A11" s="5" t="s">
        <v>7</v>
      </c>
      <c r="B11" s="88">
        <v>1.0639278229462357</v>
      </c>
      <c r="C11" s="81">
        <v>1.0915266482814505</v>
      </c>
      <c r="D11" s="81">
        <v>1.0766536331052492</v>
      </c>
      <c r="E11" s="81">
        <v>1.0648093841642228</v>
      </c>
      <c r="F11" s="185">
        <v>4.2966604244694189</v>
      </c>
      <c r="G11" s="185">
        <v>7.2663857677902621</v>
      </c>
      <c r="H11" s="259">
        <v>11.563046192259682</v>
      </c>
      <c r="I11" s="8"/>
    </row>
    <row r="12" spans="1:9" x14ac:dyDescent="0.3">
      <c r="A12" s="5" t="s">
        <v>210</v>
      </c>
      <c r="B12" s="88">
        <v>0.86698471324510307</v>
      </c>
      <c r="C12" s="81">
        <v>1.1898024855747871</v>
      </c>
      <c r="D12" s="81">
        <v>1.083170413815572</v>
      </c>
      <c r="E12" s="81">
        <v>1.3129657228017884</v>
      </c>
      <c r="F12" s="185">
        <v>4.7842205323193916</v>
      </c>
      <c r="G12" s="185">
        <v>6.7473067173637462</v>
      </c>
      <c r="H12" s="259">
        <v>11.531527249683137</v>
      </c>
      <c r="I12" s="8"/>
    </row>
    <row r="13" spans="1:9" x14ac:dyDescent="0.3">
      <c r="A13" s="5" t="s">
        <v>9</v>
      </c>
      <c r="B13" s="88">
        <v>1.0472761655393104</v>
      </c>
      <c r="C13" s="81">
        <v>1.5461076499971913</v>
      </c>
      <c r="D13" s="81">
        <v>1.0998669123669103</v>
      </c>
      <c r="E13" s="81">
        <v>1.6779692082111437</v>
      </c>
      <c r="F13" s="185">
        <v>5.5575817860300525</v>
      </c>
      <c r="G13" s="185">
        <v>6.0800176834659556</v>
      </c>
      <c r="H13" s="259">
        <v>11.637599469496006</v>
      </c>
      <c r="I13" s="128"/>
    </row>
    <row r="14" spans="1:9" ht="15" thickBot="1" x14ac:dyDescent="0.35">
      <c r="A14" s="289" t="s">
        <v>211</v>
      </c>
      <c r="B14" s="90">
        <v>1.0332945285215367</v>
      </c>
      <c r="C14" s="280">
        <v>0.46178436501017145</v>
      </c>
      <c r="D14" s="92">
        <v>1.0199474584555241</v>
      </c>
      <c r="E14" s="280">
        <v>0.51270772238514173</v>
      </c>
      <c r="F14" s="260">
        <v>8.0939293598234041</v>
      </c>
      <c r="G14" s="260">
        <v>4.1887417218543046</v>
      </c>
      <c r="H14" s="261">
        <v>12.282671081677709</v>
      </c>
      <c r="I14" s="334" t="s">
        <v>264</v>
      </c>
    </row>
    <row r="15" spans="1:9" ht="15" thickBot="1" x14ac:dyDescent="0.35">
      <c r="A15" s="71" t="s">
        <v>60</v>
      </c>
      <c r="B15" s="72"/>
      <c r="C15" s="72"/>
      <c r="D15" s="72"/>
      <c r="E15" s="72"/>
      <c r="F15" s="228">
        <f>AVERAGE(F16:F22)</f>
        <v>7.5760654917158208</v>
      </c>
      <c r="G15" s="228">
        <f t="shared" ref="G15:H15" si="1">AVERAGE(G16:G22)</f>
        <v>2.7513221037523712</v>
      </c>
      <c r="H15" s="228">
        <f t="shared" si="1"/>
        <v>10.327387595468192</v>
      </c>
      <c r="I15" s="73"/>
    </row>
    <row r="16" spans="1:9" x14ac:dyDescent="0.3">
      <c r="A16" s="36" t="s">
        <v>10</v>
      </c>
      <c r="B16" s="81">
        <v>0.99412587412587416</v>
      </c>
      <c r="C16" s="81">
        <v>1.0952712100139081</v>
      </c>
      <c r="D16" s="81">
        <v>1</v>
      </c>
      <c r="E16" s="81">
        <v>1.1276297335203367</v>
      </c>
      <c r="F16" s="185">
        <v>11.732600732600732</v>
      </c>
      <c r="G16" s="185">
        <v>2.9148351648351647</v>
      </c>
      <c r="H16" s="185">
        <v>14.647435897435898</v>
      </c>
      <c r="I16" s="23"/>
    </row>
    <row r="17" spans="1:9" x14ac:dyDescent="0.3">
      <c r="A17" s="32" t="s">
        <v>11</v>
      </c>
      <c r="B17" s="81">
        <v>0.92689891490576815</v>
      </c>
      <c r="C17" s="197">
        <v>0.56130790190735691</v>
      </c>
      <c r="D17" s="81">
        <v>0.90452357301138531</v>
      </c>
      <c r="E17" s="197">
        <v>0.53703703703703709</v>
      </c>
      <c r="F17" s="185">
        <v>18.079819277108435</v>
      </c>
      <c r="G17" s="185">
        <v>1.1227409638554218</v>
      </c>
      <c r="H17" s="185">
        <v>19.202560240963855</v>
      </c>
      <c r="I17" s="29" t="s">
        <v>86</v>
      </c>
    </row>
    <row r="18" spans="1:9" x14ac:dyDescent="0.3">
      <c r="A18" s="32" t="s">
        <v>12</v>
      </c>
      <c r="B18" s="81">
        <v>0.9698804129837314</v>
      </c>
      <c r="C18" s="81">
        <v>1.2335075493612055</v>
      </c>
      <c r="D18" s="81">
        <v>0.99176594253679051</v>
      </c>
      <c r="E18" s="81">
        <v>1.967719298245614</v>
      </c>
      <c r="F18" s="185">
        <v>3.2707253886010363</v>
      </c>
      <c r="G18" s="185">
        <v>3.2871329879101867</v>
      </c>
      <c r="H18" s="185">
        <v>6.5578583765112235</v>
      </c>
      <c r="I18" s="8"/>
    </row>
    <row r="19" spans="1:9" x14ac:dyDescent="0.3">
      <c r="A19" s="32" t="s">
        <v>81</v>
      </c>
      <c r="B19" s="81">
        <v>0.96485061511423553</v>
      </c>
      <c r="C19" s="81">
        <v>1.0365992270970674</v>
      </c>
      <c r="D19" s="81">
        <v>1</v>
      </c>
      <c r="E19" s="81">
        <v>1.2741935483870968</v>
      </c>
      <c r="F19" s="185">
        <v>3.0911392405063292</v>
      </c>
      <c r="G19" s="185">
        <v>2.5930379746835444</v>
      </c>
      <c r="H19" s="185">
        <v>5.6841772151898731</v>
      </c>
      <c r="I19" s="29"/>
    </row>
    <row r="20" spans="1:9" x14ac:dyDescent="0.3">
      <c r="A20" s="32" t="s">
        <v>14</v>
      </c>
      <c r="B20" s="81">
        <v>1.0103846153846154</v>
      </c>
      <c r="C20" s="81">
        <v>1.0332928029645092</v>
      </c>
      <c r="D20" s="81">
        <v>1</v>
      </c>
      <c r="E20" s="81">
        <v>1.1104488078541375</v>
      </c>
      <c r="F20" s="185">
        <v>3.5194300518134716</v>
      </c>
      <c r="G20" s="185">
        <v>2.3615716753022484</v>
      </c>
      <c r="H20" s="185">
        <v>5.88100172711572</v>
      </c>
      <c r="I20" s="8"/>
    </row>
    <row r="21" spans="1:9" x14ac:dyDescent="0.3">
      <c r="A21" s="32" t="s">
        <v>15</v>
      </c>
      <c r="B21" s="81">
        <v>0.99581881533101047</v>
      </c>
      <c r="C21" s="81">
        <v>1.7134791813690897</v>
      </c>
      <c r="D21" s="81">
        <v>1.1512388966806919</v>
      </c>
      <c r="E21" s="81">
        <v>2.2489130434782609</v>
      </c>
      <c r="F21" s="185">
        <v>5.9780898876404498</v>
      </c>
      <c r="G21" s="185">
        <v>3.7896067415730337</v>
      </c>
      <c r="H21" s="185">
        <v>9.7676966292134839</v>
      </c>
      <c r="I21" s="8"/>
    </row>
    <row r="22" spans="1:9" ht="15" thickBot="1" x14ac:dyDescent="0.35">
      <c r="A22" s="37" t="s">
        <v>16</v>
      </c>
      <c r="B22" s="81">
        <v>0.98619346587606216</v>
      </c>
      <c r="C22" s="81">
        <v>1.2407580720636406</v>
      </c>
      <c r="D22" s="81">
        <v>0.89368069001936279</v>
      </c>
      <c r="E22" s="81">
        <v>1.4025245441795231</v>
      </c>
      <c r="F22" s="185">
        <v>7.3606538637402874</v>
      </c>
      <c r="G22" s="185">
        <v>3.1903292181069958</v>
      </c>
      <c r="H22" s="185">
        <v>10.550983081847283</v>
      </c>
      <c r="I22" s="70"/>
    </row>
    <row r="23" spans="1:9" ht="15" thickBot="1" x14ac:dyDescent="0.35">
      <c r="A23" s="71" t="s">
        <v>61</v>
      </c>
      <c r="B23" s="292"/>
      <c r="C23" s="292"/>
      <c r="D23" s="292"/>
      <c r="E23" s="292"/>
      <c r="F23" s="318">
        <f>AVERAGE(F24:F32)</f>
        <v>8.4780247169344971</v>
      </c>
      <c r="G23" s="318">
        <f t="shared" ref="G23:H23" si="2">AVERAGE(G24:G32)</f>
        <v>4.3422260064228491</v>
      </c>
      <c r="H23" s="318">
        <f t="shared" si="2"/>
        <v>12.820250723357347</v>
      </c>
      <c r="I23" s="73"/>
    </row>
    <row r="24" spans="1:9" x14ac:dyDescent="0.3">
      <c r="A24" s="31" t="s">
        <v>18</v>
      </c>
      <c r="B24" s="168">
        <v>1.0902767714823938</v>
      </c>
      <c r="C24" s="122">
        <v>1.2023201856148491</v>
      </c>
      <c r="D24" s="122">
        <v>1.1031639277150711</v>
      </c>
      <c r="E24" s="122">
        <v>1.032258064516129</v>
      </c>
      <c r="F24" s="257">
        <v>26.832621082621081</v>
      </c>
      <c r="G24" s="257">
        <v>3.4180911680911681</v>
      </c>
      <c r="H24" s="296">
        <v>30.250712250712251</v>
      </c>
      <c r="I24" s="298"/>
    </row>
    <row r="25" spans="1:9" x14ac:dyDescent="0.3">
      <c r="A25" s="32" t="s">
        <v>20</v>
      </c>
      <c r="B25" s="123">
        <v>1.0037690007475766</v>
      </c>
      <c r="C25" s="98">
        <v>1.1058033696985383</v>
      </c>
      <c r="D25" s="98">
        <v>1.0008181393174376</v>
      </c>
      <c r="E25" s="98">
        <v>1.1029485257371314</v>
      </c>
      <c r="F25" s="185">
        <v>3.8948801742919454</v>
      </c>
      <c r="G25" s="185">
        <v>4.8921568627450984</v>
      </c>
      <c r="H25" s="194">
        <v>8.7870370370370434</v>
      </c>
      <c r="I25" s="8"/>
    </row>
    <row r="26" spans="1:9" x14ac:dyDescent="0.3">
      <c r="A26" s="32" t="s">
        <v>21</v>
      </c>
      <c r="B26" s="123">
        <v>1.0174733531364668</v>
      </c>
      <c r="C26" s="197">
        <v>0.60424444881116135</v>
      </c>
      <c r="D26" s="98">
        <v>1.0353747857254139</v>
      </c>
      <c r="E26" s="197">
        <v>0.52918135526831023</v>
      </c>
      <c r="F26" s="185">
        <v>3.8834595959595912</v>
      </c>
      <c r="G26" s="185">
        <v>4.035353535353531</v>
      </c>
      <c r="H26" s="194">
        <v>7.9188131313131223</v>
      </c>
      <c r="I26" s="337" t="s">
        <v>278</v>
      </c>
    </row>
    <row r="27" spans="1:9" x14ac:dyDescent="0.3">
      <c r="A27" s="32" t="s">
        <v>22</v>
      </c>
      <c r="B27" s="123">
        <v>1.0301762264407717</v>
      </c>
      <c r="C27" s="98">
        <v>1.0552860552860523</v>
      </c>
      <c r="D27" s="98">
        <v>1.0005683432793406</v>
      </c>
      <c r="E27" s="98">
        <v>1.1198501872659177</v>
      </c>
      <c r="F27" s="185">
        <v>6.8215233545647607</v>
      </c>
      <c r="G27" s="185">
        <v>3.723062632696386</v>
      </c>
      <c r="H27" s="194">
        <v>10.544585987261147</v>
      </c>
      <c r="I27" s="10"/>
    </row>
    <row r="28" spans="1:9" x14ac:dyDescent="0.3">
      <c r="A28" s="32" t="s">
        <v>23</v>
      </c>
      <c r="B28" s="123">
        <v>0.82064903568541403</v>
      </c>
      <c r="C28" s="98">
        <v>1.2501929905820566</v>
      </c>
      <c r="D28" s="98">
        <v>0.79354838709677422</v>
      </c>
      <c r="E28" s="98">
        <v>1.2595479345284482</v>
      </c>
      <c r="F28" s="185">
        <v>4.5650929899856942</v>
      </c>
      <c r="G28" s="185">
        <v>3.857296137339056</v>
      </c>
      <c r="H28" s="194">
        <v>8.4223891273247489</v>
      </c>
      <c r="I28" s="8"/>
    </row>
    <row r="29" spans="1:9" x14ac:dyDescent="0.3">
      <c r="A29" s="38" t="s">
        <v>133</v>
      </c>
      <c r="B29" s="123">
        <v>1.0203152364273205</v>
      </c>
      <c r="C29" s="98">
        <v>1.1953650057937428</v>
      </c>
      <c r="D29" s="98">
        <v>1.010752688172043</v>
      </c>
      <c r="E29" s="98">
        <v>1.2828424497428705</v>
      </c>
      <c r="F29" s="185">
        <v>4.3674698795180724</v>
      </c>
      <c r="G29" s="185">
        <v>4.580895008605852</v>
      </c>
      <c r="H29" s="194">
        <v>8.9483648881239244</v>
      </c>
      <c r="I29" s="8"/>
    </row>
    <row r="30" spans="1:9" x14ac:dyDescent="0.3">
      <c r="A30" s="32" t="s">
        <v>181</v>
      </c>
      <c r="B30" s="123">
        <v>1.0385154061624651</v>
      </c>
      <c r="C30" s="98">
        <v>1.1173613686943618</v>
      </c>
      <c r="D30" s="98">
        <v>1.0655680224403927</v>
      </c>
      <c r="E30" s="98">
        <v>1.200794763908366</v>
      </c>
      <c r="F30" s="185">
        <v>4.4857047872340425</v>
      </c>
      <c r="G30" s="185">
        <v>4.4134973404255318</v>
      </c>
      <c r="H30" s="194">
        <v>8.8992021276595761</v>
      </c>
      <c r="I30" s="8"/>
    </row>
    <row r="31" spans="1:9" x14ac:dyDescent="0.3">
      <c r="A31" s="32" t="s">
        <v>201</v>
      </c>
      <c r="B31" s="123">
        <v>0.90027991602519242</v>
      </c>
      <c r="C31" s="98">
        <v>1.0093841642228738</v>
      </c>
      <c r="D31" s="98">
        <v>0.96633941093969145</v>
      </c>
      <c r="E31" s="98">
        <v>0.97012110383164618</v>
      </c>
      <c r="F31" s="185">
        <v>3.9183823529411765</v>
      </c>
      <c r="G31" s="185">
        <v>4.9262254901960789</v>
      </c>
      <c r="H31" s="194">
        <v>8.8446078431372559</v>
      </c>
      <c r="I31" s="8"/>
    </row>
    <row r="32" spans="1:9" ht="15" thickBot="1" x14ac:dyDescent="0.35">
      <c r="A32" s="34" t="s">
        <v>25</v>
      </c>
      <c r="B32" s="279">
        <v>0.66568914956011727</v>
      </c>
      <c r="C32" s="280">
        <v>0.44290387910889545</v>
      </c>
      <c r="D32" s="280">
        <v>0.72093023255813948</v>
      </c>
      <c r="E32" s="99" t="s">
        <v>19</v>
      </c>
      <c r="F32" s="260">
        <v>17.533088235294116</v>
      </c>
      <c r="G32" s="260">
        <v>5.2334558823529411</v>
      </c>
      <c r="H32" s="295">
        <v>22.766544117647058</v>
      </c>
      <c r="I32" s="334" t="s">
        <v>273</v>
      </c>
    </row>
    <row r="33" spans="1:9" ht="15" thickBot="1" x14ac:dyDescent="0.35">
      <c r="A33" s="71" t="s">
        <v>62</v>
      </c>
      <c r="B33" s="72"/>
      <c r="C33" s="72"/>
      <c r="D33" s="72"/>
      <c r="E33" s="72"/>
      <c r="F33" s="228">
        <f>AVERAGE(F34:F42)</f>
        <v>13.105607429826922</v>
      </c>
      <c r="G33" s="228">
        <f t="shared" ref="G33:H33" si="3">AVERAGE(G34:G42)</f>
        <v>3.1265013358276375</v>
      </c>
      <c r="H33" s="228">
        <f t="shared" si="3"/>
        <v>16.232108765654559</v>
      </c>
      <c r="I33" s="73"/>
    </row>
    <row r="34" spans="1:9" x14ac:dyDescent="0.3">
      <c r="A34" s="36" t="s">
        <v>27</v>
      </c>
      <c r="B34" s="98">
        <v>0.9551820728291317</v>
      </c>
      <c r="C34" s="197">
        <v>0.2550098231827112</v>
      </c>
      <c r="D34" s="98">
        <v>0.96298319431116408</v>
      </c>
      <c r="E34" s="197">
        <v>0.33388022969647252</v>
      </c>
      <c r="F34" s="185">
        <v>30.63317829457365</v>
      </c>
      <c r="G34" s="185">
        <v>1.7011627906976745</v>
      </c>
      <c r="H34" s="194">
        <v>32.334341085271326</v>
      </c>
      <c r="I34" s="339" t="s">
        <v>274</v>
      </c>
    </row>
    <row r="35" spans="1:9" x14ac:dyDescent="0.3">
      <c r="A35" s="32" t="s">
        <v>28</v>
      </c>
      <c r="B35" s="98">
        <v>1.0039571694599627</v>
      </c>
      <c r="C35" s="98">
        <v>1.1077885952712101</v>
      </c>
      <c r="D35" s="98">
        <v>1.0476858345021038</v>
      </c>
      <c r="E35" s="98" t="s">
        <v>19</v>
      </c>
      <c r="F35" s="185">
        <v>11.161167512690355</v>
      </c>
      <c r="G35" s="185">
        <v>2.6662436548223352</v>
      </c>
      <c r="H35" s="194">
        <v>13.82741116751269</v>
      </c>
      <c r="I35" s="8"/>
    </row>
    <row r="36" spans="1:9" x14ac:dyDescent="0.3">
      <c r="A36" s="32" t="s">
        <v>29</v>
      </c>
      <c r="B36" s="98">
        <v>0.96832900023635071</v>
      </c>
      <c r="C36" s="98">
        <v>1.0305555555555554</v>
      </c>
      <c r="D36" s="98">
        <v>0.96856007480130901</v>
      </c>
      <c r="E36" s="98">
        <v>1.032258064516129</v>
      </c>
      <c r="F36" s="185">
        <v>11.738603988603989</v>
      </c>
      <c r="G36" s="185">
        <v>4.2108262108262107</v>
      </c>
      <c r="H36" s="194">
        <v>15.9494301994302</v>
      </c>
      <c r="I36" s="8"/>
    </row>
    <row r="37" spans="1:9" x14ac:dyDescent="0.3">
      <c r="A37" s="32" t="s">
        <v>30</v>
      </c>
      <c r="B37" s="98">
        <v>1.0459151582919841</v>
      </c>
      <c r="C37" s="98">
        <v>1.2957665903890161</v>
      </c>
      <c r="D37" s="98">
        <v>1.0688522298336363</v>
      </c>
      <c r="E37" s="98">
        <v>0.94736842105263153</v>
      </c>
      <c r="F37" s="185">
        <v>10.744673295454545</v>
      </c>
      <c r="G37" s="185">
        <v>1.3924005681818181</v>
      </c>
      <c r="H37" s="194">
        <v>12.137073863636363</v>
      </c>
      <c r="I37" s="29"/>
    </row>
    <row r="38" spans="1:9" x14ac:dyDescent="0.3">
      <c r="A38" s="32" t="s">
        <v>31</v>
      </c>
      <c r="B38" s="98">
        <v>0.95077138849929876</v>
      </c>
      <c r="C38" s="98">
        <v>0.7486956521739131</v>
      </c>
      <c r="D38" s="98">
        <v>0.99188727583262171</v>
      </c>
      <c r="E38" s="98">
        <v>0.77729468599033813</v>
      </c>
      <c r="F38" s="185">
        <v>15.140969162995594</v>
      </c>
      <c r="G38" s="185">
        <v>3.6685022026431717</v>
      </c>
      <c r="H38" s="194">
        <v>18.809471365638768</v>
      </c>
      <c r="I38" s="8"/>
    </row>
    <row r="39" spans="1:9" x14ac:dyDescent="0.3">
      <c r="A39" s="32" t="s">
        <v>32</v>
      </c>
      <c r="B39" s="98">
        <v>1.3584630633782264</v>
      </c>
      <c r="C39" s="98">
        <v>1.5972704140643081</v>
      </c>
      <c r="D39" s="98">
        <v>1.5705002337540908</v>
      </c>
      <c r="E39" s="98">
        <v>1.1327723235156606</v>
      </c>
      <c r="F39" s="185">
        <v>9.1214945424013347</v>
      </c>
      <c r="G39" s="185">
        <v>2.4666246851385392</v>
      </c>
      <c r="H39" s="194">
        <v>11.588119227539876</v>
      </c>
      <c r="I39" s="29"/>
    </row>
    <row r="40" spans="1:9" x14ac:dyDescent="0.3">
      <c r="A40" s="32" t="s">
        <v>33</v>
      </c>
      <c r="B40" s="98">
        <v>0.94219590958019372</v>
      </c>
      <c r="C40" s="98">
        <v>1.6257883672039244</v>
      </c>
      <c r="D40" s="98">
        <v>0.96889480429853292</v>
      </c>
      <c r="E40" s="98">
        <v>1.1290322580645162</v>
      </c>
      <c r="F40" s="185">
        <v>8.3177536231884126</v>
      </c>
      <c r="G40" s="185">
        <v>2.1358695652173911</v>
      </c>
      <c r="H40" s="194">
        <v>10.453623188405803</v>
      </c>
      <c r="I40" s="8"/>
    </row>
    <row r="41" spans="1:9" x14ac:dyDescent="0.3">
      <c r="A41" s="32" t="s">
        <v>34</v>
      </c>
      <c r="B41" s="98">
        <v>0.89248579373715264</v>
      </c>
      <c r="C41" s="197">
        <v>0.69503063308373048</v>
      </c>
      <c r="D41" s="98">
        <v>0.91803278688524592</v>
      </c>
      <c r="E41" s="197">
        <v>0.53015427769985979</v>
      </c>
      <c r="F41" s="185">
        <v>13.47418200408997</v>
      </c>
      <c r="G41" s="185">
        <v>2.7254601226993866</v>
      </c>
      <c r="H41" s="194">
        <v>16.199642126789357</v>
      </c>
      <c r="I41" s="335" t="s">
        <v>275</v>
      </c>
    </row>
    <row r="42" spans="1:9" ht="15" thickBot="1" x14ac:dyDescent="0.35">
      <c r="A42" s="37" t="s">
        <v>35</v>
      </c>
      <c r="B42" s="98">
        <v>1.0277195434428161</v>
      </c>
      <c r="C42" s="98">
        <v>1.3390378487603916</v>
      </c>
      <c r="D42" s="98">
        <v>0.97212482468443195</v>
      </c>
      <c r="E42" s="98">
        <v>1.1720430107526882</v>
      </c>
      <c r="F42" s="185">
        <v>7.6184444444444521</v>
      </c>
      <c r="G42" s="185">
        <v>7.1714222222222137</v>
      </c>
      <c r="H42" s="194">
        <v>14.789866666666667</v>
      </c>
      <c r="I42" s="70"/>
    </row>
    <row r="43" spans="1:9" ht="15" thickBot="1" x14ac:dyDescent="0.35">
      <c r="A43" s="71" t="s">
        <v>63</v>
      </c>
      <c r="B43" s="75"/>
      <c r="C43" s="75"/>
      <c r="D43" s="75"/>
      <c r="E43" s="75"/>
      <c r="F43" s="228">
        <f>AVERAGE(F44:F48)</f>
        <v>8.4175246284692768</v>
      </c>
      <c r="G43" s="228">
        <f t="shared" ref="G43:H43" si="4">AVERAGE(G44:G48)</f>
        <v>2.3104853868350128</v>
      </c>
      <c r="H43" s="228">
        <f t="shared" si="4"/>
        <v>10.728010015304289</v>
      </c>
      <c r="I43" s="180"/>
    </row>
    <row r="44" spans="1:9" x14ac:dyDescent="0.3">
      <c r="A44" s="36" t="s">
        <v>37</v>
      </c>
      <c r="B44" s="98">
        <v>1.3547215496368039</v>
      </c>
      <c r="C44" s="98">
        <v>1.1279999999999999</v>
      </c>
      <c r="D44" s="98">
        <v>1.2785087719298245</v>
      </c>
      <c r="E44" s="98">
        <v>0.95161290322580649</v>
      </c>
      <c r="F44" s="185">
        <v>14.390949554896142</v>
      </c>
      <c r="G44" s="185">
        <v>4.611275964391691</v>
      </c>
      <c r="H44" s="194">
        <v>19.002225519287833</v>
      </c>
      <c r="I44" s="340"/>
    </row>
    <row r="45" spans="1:9" x14ac:dyDescent="0.3">
      <c r="A45" s="32" t="s">
        <v>39</v>
      </c>
      <c r="B45" s="98">
        <v>0.87525881797377314</v>
      </c>
      <c r="C45" s="197">
        <v>0.66620689655172416</v>
      </c>
      <c r="D45" s="98">
        <v>0.85724637681159421</v>
      </c>
      <c r="E45" s="197">
        <v>0.6</v>
      </c>
      <c r="F45" s="185">
        <v>16.133445945945947</v>
      </c>
      <c r="G45" s="185">
        <v>0.60608108108108105</v>
      </c>
      <c r="H45" s="194">
        <v>16.739527027027027</v>
      </c>
      <c r="I45" s="337" t="s">
        <v>279</v>
      </c>
    </row>
    <row r="46" spans="1:9" x14ac:dyDescent="0.3">
      <c r="A46" s="32" t="s">
        <v>40</v>
      </c>
      <c r="B46" s="98">
        <v>0.84826502236730872</v>
      </c>
      <c r="C46" s="98">
        <v>0.99555263925342952</v>
      </c>
      <c r="D46" s="197">
        <v>0.70704773861299797</v>
      </c>
      <c r="E46" s="98">
        <v>1.2446236559139785</v>
      </c>
      <c r="F46" s="185">
        <v>3.8228880756328176</v>
      </c>
      <c r="G46" s="185">
        <v>1.8883043610856995</v>
      </c>
      <c r="H46" s="194">
        <v>5.7111924367185178</v>
      </c>
      <c r="I46" s="342" t="s">
        <v>277</v>
      </c>
    </row>
    <row r="47" spans="1:9" x14ac:dyDescent="0.3">
      <c r="A47" s="32" t="s">
        <v>41</v>
      </c>
      <c r="B47" s="98">
        <v>0.81415157612340439</v>
      </c>
      <c r="C47" s="98">
        <v>1.2168978562421184</v>
      </c>
      <c r="D47" s="98">
        <v>0.60472512494320763</v>
      </c>
      <c r="E47" s="98">
        <v>1.0309139784946237</v>
      </c>
      <c r="F47" s="185">
        <v>3.2438749194068275</v>
      </c>
      <c r="G47" s="185">
        <v>1.6750483558994198</v>
      </c>
      <c r="H47" s="194">
        <v>4.9189232753062475</v>
      </c>
      <c r="I47" s="341" t="s">
        <v>277</v>
      </c>
    </row>
    <row r="48" spans="1:9" ht="15" thickBot="1" x14ac:dyDescent="0.35">
      <c r="A48" s="37" t="s">
        <v>42</v>
      </c>
      <c r="B48" s="98">
        <v>1.0018277822908204</v>
      </c>
      <c r="C48" s="98">
        <v>0.92528352234823219</v>
      </c>
      <c r="D48" s="98">
        <v>1.1355835240274599</v>
      </c>
      <c r="E48" s="98">
        <v>1.0535714285714286</v>
      </c>
      <c r="F48" s="185">
        <v>4.4964646464646467</v>
      </c>
      <c r="G48" s="185">
        <v>2.7717171717171718</v>
      </c>
      <c r="H48" s="194">
        <v>7.2681818181818185</v>
      </c>
      <c r="I48" s="343"/>
    </row>
    <row r="49" spans="1:9" ht="15" thickBot="1" x14ac:dyDescent="0.35">
      <c r="A49" s="71" t="s">
        <v>44</v>
      </c>
      <c r="B49" s="75"/>
      <c r="C49" s="75"/>
      <c r="D49" s="75"/>
      <c r="E49" s="75"/>
      <c r="F49" s="228">
        <f>AVERAGE(F50:F62)</f>
        <v>5.9035853893255146</v>
      </c>
      <c r="G49" s="228">
        <f t="shared" ref="G49:H49" si="5">AVERAGE(G50:G62)</f>
        <v>4.3184573842988003</v>
      </c>
      <c r="H49" s="228">
        <f t="shared" si="5"/>
        <v>10.222042773624317</v>
      </c>
      <c r="I49" s="181"/>
    </row>
    <row r="50" spans="1:9" x14ac:dyDescent="0.3">
      <c r="A50" s="31" t="s">
        <v>45</v>
      </c>
      <c r="B50" s="98">
        <v>1.0472095472095473</v>
      </c>
      <c r="C50" s="98">
        <v>1.1466992665036675</v>
      </c>
      <c r="D50" s="98">
        <v>1.075268817204301</v>
      </c>
      <c r="E50" s="98">
        <v>1.3548387096774193</v>
      </c>
      <c r="F50" s="185">
        <v>3.3738825031928479</v>
      </c>
      <c r="G50" s="185">
        <v>3.9469987228607919</v>
      </c>
      <c r="H50" s="194">
        <v>7.3208812260536398</v>
      </c>
      <c r="I50" s="102"/>
    </row>
    <row r="51" spans="1:9" x14ac:dyDescent="0.3">
      <c r="A51" s="32" t="s">
        <v>46</v>
      </c>
      <c r="B51" s="98">
        <v>0.99550166242910232</v>
      </c>
      <c r="C51" s="98">
        <v>1.2208019611276484</v>
      </c>
      <c r="D51" s="98">
        <v>1</v>
      </c>
      <c r="E51" s="98">
        <v>1.2412342215988781</v>
      </c>
      <c r="F51" s="185">
        <v>3.085638998682477</v>
      </c>
      <c r="G51" s="185">
        <v>4.0454545454545459</v>
      </c>
      <c r="H51" s="194">
        <v>7.1310935441370225</v>
      </c>
      <c r="I51" s="103"/>
    </row>
    <row r="52" spans="1:9" x14ac:dyDescent="0.3">
      <c r="A52" s="32" t="s">
        <v>47</v>
      </c>
      <c r="B52" s="98">
        <v>0.96380090497737558</v>
      </c>
      <c r="C52" s="98">
        <v>1.2139678192399863</v>
      </c>
      <c r="D52" s="98">
        <v>0.98877980364656382</v>
      </c>
      <c r="E52" s="98">
        <v>1.4855851644070408</v>
      </c>
      <c r="F52" s="185">
        <v>2.9926470588235294</v>
      </c>
      <c r="G52" s="185">
        <v>4.1198937908496696</v>
      </c>
      <c r="H52" s="194">
        <v>7.1125408496731986</v>
      </c>
      <c r="I52" s="106"/>
    </row>
    <row r="53" spans="1:9" x14ac:dyDescent="0.3">
      <c r="A53" s="32" t="s">
        <v>48</v>
      </c>
      <c r="B53" s="98">
        <v>0.98286114025883176</v>
      </c>
      <c r="C53" s="98">
        <v>1.1230715287517532</v>
      </c>
      <c r="D53" s="98">
        <v>0.99953249181860682</v>
      </c>
      <c r="E53" s="98">
        <v>1.3225806451612903</v>
      </c>
      <c r="F53" s="185">
        <v>3.0618811881188117</v>
      </c>
      <c r="G53" s="185">
        <v>3.7326732673267329</v>
      </c>
      <c r="H53" s="194">
        <v>6.7945544554455441</v>
      </c>
      <c r="I53" s="106"/>
    </row>
    <row r="54" spans="1:9" x14ac:dyDescent="0.3">
      <c r="A54" s="32" t="s">
        <v>49</v>
      </c>
      <c r="B54" s="98">
        <v>0.95765074939003136</v>
      </c>
      <c r="C54" s="98">
        <v>1.4764342453662842</v>
      </c>
      <c r="D54" s="98">
        <v>1.010752688172043</v>
      </c>
      <c r="E54" s="98">
        <v>1.7608695652173914</v>
      </c>
      <c r="F54" s="185">
        <v>2.8879411764705885</v>
      </c>
      <c r="G54" s="185">
        <v>4.6517647058823526</v>
      </c>
      <c r="H54" s="194">
        <v>7.5397058823529415</v>
      </c>
      <c r="I54" s="103"/>
    </row>
    <row r="55" spans="1:9" x14ac:dyDescent="0.3">
      <c r="A55" s="32" t="s">
        <v>50</v>
      </c>
      <c r="B55" s="98">
        <v>1.0226950354609929</v>
      </c>
      <c r="C55" s="98">
        <v>1.2682584269662922</v>
      </c>
      <c r="D55" s="98">
        <v>0.98831229546517063</v>
      </c>
      <c r="E55" s="98">
        <v>1.3359046283309959</v>
      </c>
      <c r="F55" s="185">
        <v>5.4276649746192893</v>
      </c>
      <c r="G55" s="185">
        <v>4.7093908629441623</v>
      </c>
      <c r="H55" s="194">
        <v>10.137055837563452</v>
      </c>
      <c r="I55" s="106"/>
    </row>
    <row r="56" spans="1:9" x14ac:dyDescent="0.3">
      <c r="A56" s="32" t="s">
        <v>54</v>
      </c>
      <c r="B56" s="98">
        <v>0.98834951456310682</v>
      </c>
      <c r="C56" s="98">
        <v>1.25514880779718</v>
      </c>
      <c r="D56" s="98">
        <v>1.0240367621067514</v>
      </c>
      <c r="E56" s="98">
        <v>1.5189340813464236</v>
      </c>
      <c r="F56" s="185">
        <v>4.6408045977011492</v>
      </c>
      <c r="G56" s="185">
        <v>4.9244492337164791</v>
      </c>
      <c r="H56" s="194">
        <v>9.5652538314176283</v>
      </c>
      <c r="I56" s="8"/>
    </row>
    <row r="57" spans="1:9" x14ac:dyDescent="0.3">
      <c r="A57" s="32" t="s">
        <v>51</v>
      </c>
      <c r="B57" s="98">
        <v>1.0057000356252226</v>
      </c>
      <c r="C57" s="98">
        <v>1.0796211855489302</v>
      </c>
      <c r="D57" s="98">
        <v>1</v>
      </c>
      <c r="E57" s="98">
        <v>1.3655913978494623</v>
      </c>
      <c r="F57" s="185">
        <v>3.403292181069959</v>
      </c>
      <c r="G57" s="185">
        <v>4.1145404663923184</v>
      </c>
      <c r="H57" s="194">
        <v>7.517832647462277</v>
      </c>
      <c r="I57" s="103"/>
    </row>
    <row r="58" spans="1:9" x14ac:dyDescent="0.3">
      <c r="A58" s="36" t="s">
        <v>52</v>
      </c>
      <c r="B58" s="98">
        <v>0.9026269702276708</v>
      </c>
      <c r="C58" s="98">
        <v>1.4883437717466945</v>
      </c>
      <c r="D58" s="98">
        <v>1</v>
      </c>
      <c r="E58" s="98">
        <v>1.4499766245909302</v>
      </c>
      <c r="F58" s="185">
        <v>3.1752368064952639</v>
      </c>
      <c r="G58" s="185">
        <v>4.99255751014885</v>
      </c>
      <c r="H58" s="194">
        <v>8.1677943166441143</v>
      </c>
      <c r="I58" s="106"/>
    </row>
    <row r="59" spans="1:9" x14ac:dyDescent="0.3">
      <c r="A59" s="32" t="s">
        <v>53</v>
      </c>
      <c r="B59" s="98">
        <v>0.74685490634610008</v>
      </c>
      <c r="C59" s="197">
        <v>0.59607293127629735</v>
      </c>
      <c r="D59" s="197">
        <v>0.72790565501562943</v>
      </c>
      <c r="E59" s="98" t="s">
        <v>19</v>
      </c>
      <c r="F59" s="185">
        <v>31.524096385542169</v>
      </c>
      <c r="G59" s="185">
        <v>2.6987951807228914</v>
      </c>
      <c r="H59" s="194">
        <v>34.222891566265062</v>
      </c>
      <c r="I59" s="103"/>
    </row>
    <row r="60" spans="1:9" x14ac:dyDescent="0.3">
      <c r="A60" s="32" t="s">
        <v>212</v>
      </c>
      <c r="B60" s="98">
        <v>1.0035186488388459</v>
      </c>
      <c r="C60" s="98">
        <v>0.90611961057023649</v>
      </c>
      <c r="D60" s="98">
        <v>1.016242555495398</v>
      </c>
      <c r="E60" s="98">
        <v>0.95210022107590275</v>
      </c>
      <c r="F60" s="185">
        <v>5.6177124183006546</v>
      </c>
      <c r="G60" s="185">
        <v>5.0882352941176467</v>
      </c>
      <c r="H60" s="194">
        <v>10.705947712418302</v>
      </c>
      <c r="I60" s="103"/>
    </row>
    <row r="61" spans="1:9" x14ac:dyDescent="0.3">
      <c r="A61" s="32" t="s">
        <v>55</v>
      </c>
      <c r="B61" s="98">
        <v>0.99895923677363396</v>
      </c>
      <c r="C61" s="98">
        <v>1.0362495643081213</v>
      </c>
      <c r="D61" s="98">
        <v>1.0217391304347827</v>
      </c>
      <c r="E61" s="98">
        <v>1.1837307152875176</v>
      </c>
      <c r="F61" s="185">
        <v>4.1790429042904291</v>
      </c>
      <c r="G61" s="185">
        <v>4.5420792079207919</v>
      </c>
      <c r="H61" s="194">
        <v>8.721122112211221</v>
      </c>
      <c r="I61" s="103"/>
    </row>
    <row r="62" spans="1:9" ht="15" thickBot="1" x14ac:dyDescent="0.35">
      <c r="A62" s="37" t="s">
        <v>56</v>
      </c>
      <c r="B62" s="344">
        <v>0.99331489165514109</v>
      </c>
      <c r="C62" s="344">
        <v>1.3551797040169133</v>
      </c>
      <c r="D62" s="344">
        <v>1.0008181393174376</v>
      </c>
      <c r="E62" s="344">
        <v>1.3709677419354838</v>
      </c>
      <c r="F62" s="331">
        <v>3.3767688679245285</v>
      </c>
      <c r="G62" s="331">
        <v>4.5731132075471699</v>
      </c>
      <c r="H62" s="345">
        <v>7.9498820754716979</v>
      </c>
      <c r="I62" s="346"/>
    </row>
    <row r="63" spans="1:9" ht="15" thickBot="1" x14ac:dyDescent="0.35">
      <c r="A63" s="74"/>
      <c r="B63" s="75"/>
      <c r="C63" s="75"/>
      <c r="D63" s="75"/>
      <c r="E63" s="75"/>
      <c r="F63" s="75"/>
      <c r="G63" s="75"/>
      <c r="H63" s="75"/>
      <c r="I63" s="76"/>
    </row>
  </sheetData>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2C8A0-63AE-4F98-BEED-9CFE18994090}">
  <sheetPr>
    <tabColor theme="3"/>
  </sheetPr>
  <dimension ref="A1:I63"/>
  <sheetViews>
    <sheetView topLeftCell="A18" zoomScale="75" zoomScaleNormal="75" workbookViewId="0">
      <selection activeCell="I44" sqref="I44:I48"/>
    </sheetView>
  </sheetViews>
  <sheetFormatPr defaultRowHeight="14.4" x14ac:dyDescent="0.3"/>
  <cols>
    <col min="1" max="1" width="54.5546875" customWidth="1"/>
    <col min="9" max="9" width="116.21875" bestFit="1" customWidth="1"/>
  </cols>
  <sheetData>
    <row r="1" spans="1:9" ht="144.6" thickBot="1" x14ac:dyDescent="0.35">
      <c r="A1" s="39" t="s">
        <v>237</v>
      </c>
      <c r="B1" s="35" t="s">
        <v>139</v>
      </c>
      <c r="C1" s="1" t="s">
        <v>140</v>
      </c>
      <c r="D1" s="1" t="s">
        <v>141</v>
      </c>
      <c r="E1" s="1" t="s">
        <v>142</v>
      </c>
      <c r="F1" s="1" t="s">
        <v>73</v>
      </c>
      <c r="G1" s="1" t="s">
        <v>74</v>
      </c>
      <c r="H1" s="357" t="s">
        <v>75</v>
      </c>
      <c r="I1" s="358" t="s">
        <v>209</v>
      </c>
    </row>
    <row r="2" spans="1:9" ht="18.600000000000001" thickBot="1" x14ac:dyDescent="0.35">
      <c r="A2" s="44" t="s">
        <v>57</v>
      </c>
      <c r="B2" s="78">
        <v>0.97651940229591394</v>
      </c>
      <c r="C2" s="78">
        <v>1.1034783615545563</v>
      </c>
      <c r="D2" s="79">
        <v>0.99528932950517401</v>
      </c>
      <c r="E2" s="79">
        <v>1.1659457458869702</v>
      </c>
      <c r="F2" s="77">
        <v>6.9416539100413654</v>
      </c>
      <c r="G2" s="77">
        <v>4.0951823383165591</v>
      </c>
      <c r="H2" s="240">
        <v>11.036836248357924</v>
      </c>
      <c r="I2" s="241"/>
    </row>
    <row r="3" spans="1:9" ht="15" thickBot="1" x14ac:dyDescent="0.35">
      <c r="A3" s="71" t="s">
        <v>59</v>
      </c>
      <c r="B3" s="292"/>
      <c r="C3" s="292"/>
      <c r="D3" s="292"/>
      <c r="E3" s="292"/>
      <c r="F3" s="316">
        <f>AVERAGE(F4:F14)</f>
        <v>5.4365346753711563</v>
      </c>
      <c r="G3" s="316">
        <f t="shared" ref="G3:H3" si="0">AVERAGE(G4:G14)</f>
        <v>6.1305929773124097</v>
      </c>
      <c r="H3" s="316">
        <f t="shared" si="0"/>
        <v>11.567127652683565</v>
      </c>
      <c r="I3" s="251"/>
    </row>
    <row r="4" spans="1:9" x14ac:dyDescent="0.3">
      <c r="A4" s="21" t="s">
        <v>0</v>
      </c>
      <c r="B4" s="81">
        <v>1.0590938804243988</v>
      </c>
      <c r="C4" s="81">
        <v>0.97303330918552899</v>
      </c>
      <c r="D4" s="81">
        <v>1.1006842619745858</v>
      </c>
      <c r="E4" s="81">
        <v>1.1001955034213098</v>
      </c>
      <c r="F4" s="185">
        <v>8.469484178586919</v>
      </c>
      <c r="G4" s="185">
        <v>5.7800173385348899</v>
      </c>
      <c r="H4" s="194">
        <v>14.249501517121809</v>
      </c>
      <c r="I4" s="4"/>
    </row>
    <row r="5" spans="1:9" x14ac:dyDescent="0.3">
      <c r="A5" s="5" t="s">
        <v>1</v>
      </c>
      <c r="B5" s="81">
        <v>0.85165179270393143</v>
      </c>
      <c r="C5" s="81">
        <v>1.4182208658302273</v>
      </c>
      <c r="D5" s="81">
        <v>0.97590420332356009</v>
      </c>
      <c r="E5" s="81">
        <v>1.3629032258064515</v>
      </c>
      <c r="F5" s="185">
        <v>5.3741628026790416</v>
      </c>
      <c r="G5" s="185">
        <v>6.1053580628542043</v>
      </c>
      <c r="H5" s="194">
        <v>11.479520865533246</v>
      </c>
      <c r="I5" s="8"/>
    </row>
    <row r="6" spans="1:9" x14ac:dyDescent="0.3">
      <c r="A6" s="5" t="s">
        <v>2</v>
      </c>
      <c r="B6" s="81">
        <v>1</v>
      </c>
      <c r="C6" s="81">
        <v>2.0480945821854957</v>
      </c>
      <c r="D6" s="81">
        <v>1</v>
      </c>
      <c r="E6" s="81">
        <v>1.7328934506353812</v>
      </c>
      <c r="F6" s="185">
        <v>3.347417840375587</v>
      </c>
      <c r="G6" s="185">
        <v>6.264671361502347</v>
      </c>
      <c r="H6" s="194">
        <v>9.612089201877934</v>
      </c>
      <c r="I6" s="29"/>
    </row>
    <row r="7" spans="1:9" x14ac:dyDescent="0.3">
      <c r="A7" s="5" t="s">
        <v>3</v>
      </c>
      <c r="B7" s="81">
        <v>0.97080008865248013</v>
      </c>
      <c r="C7" s="81">
        <v>1.4559910868023904</v>
      </c>
      <c r="D7" s="81">
        <v>1</v>
      </c>
      <c r="E7" s="81">
        <v>1.5274082286277382</v>
      </c>
      <c r="F7" s="185">
        <v>3.3829763498438155</v>
      </c>
      <c r="G7" s="185">
        <v>5.6530566711289563</v>
      </c>
      <c r="H7" s="194">
        <v>9.0360330209727717</v>
      </c>
      <c r="I7" s="8"/>
    </row>
    <row r="8" spans="1:9" x14ac:dyDescent="0.3">
      <c r="A8" s="5" t="s">
        <v>4</v>
      </c>
      <c r="B8" s="81">
        <v>1.0950246526221425</v>
      </c>
      <c r="C8" s="81">
        <v>0.78462257408323599</v>
      </c>
      <c r="D8" s="81">
        <v>1.1407624633431086</v>
      </c>
      <c r="E8" s="81">
        <v>0.89949362668063704</v>
      </c>
      <c r="F8" s="185">
        <v>3.6134644478063542</v>
      </c>
      <c r="G8" s="185">
        <v>6.8456883509833588</v>
      </c>
      <c r="H8" s="194">
        <v>10.459152798789713</v>
      </c>
      <c r="I8" s="8"/>
    </row>
    <row r="9" spans="1:9" x14ac:dyDescent="0.3">
      <c r="A9" s="5" t="s">
        <v>5</v>
      </c>
      <c r="B9" s="81">
        <v>1.0972596904728098</v>
      </c>
      <c r="C9" s="81">
        <v>1.3326619671030546</v>
      </c>
      <c r="D9" s="81">
        <v>1.1693548387096775</v>
      </c>
      <c r="E9" s="81">
        <v>1.118279569892473</v>
      </c>
      <c r="F9" s="185">
        <v>8.6446078431372548</v>
      </c>
      <c r="G9" s="185">
        <v>7.6691176470588234</v>
      </c>
      <c r="H9" s="194">
        <v>16.313725490196077</v>
      </c>
      <c r="I9" s="8"/>
    </row>
    <row r="10" spans="1:9" x14ac:dyDescent="0.3">
      <c r="A10" s="5" t="s">
        <v>6</v>
      </c>
      <c r="B10" s="81">
        <v>1.0483193741574748</v>
      </c>
      <c r="C10" s="81">
        <v>1.4403882272231383</v>
      </c>
      <c r="D10" s="81">
        <v>1.1407624633431086</v>
      </c>
      <c r="E10" s="81">
        <v>1.4961510263929618</v>
      </c>
      <c r="F10" s="185">
        <v>4.512725779967159</v>
      </c>
      <c r="G10" s="185">
        <v>6.8560481663929886</v>
      </c>
      <c r="H10" s="194">
        <v>11.368773946360148</v>
      </c>
      <c r="I10" s="8"/>
    </row>
    <row r="11" spans="1:9" x14ac:dyDescent="0.3">
      <c r="A11" s="5" t="s">
        <v>7</v>
      </c>
      <c r="B11" s="81">
        <v>1.032561558250646</v>
      </c>
      <c r="C11" s="81">
        <v>1.02858217374953</v>
      </c>
      <c r="D11" s="81">
        <v>1.1637341153470186</v>
      </c>
      <c r="E11" s="81">
        <v>1.102297165200393</v>
      </c>
      <c r="F11" s="185">
        <v>4.2852389594676401</v>
      </c>
      <c r="G11" s="185">
        <v>7.1336963097398725</v>
      </c>
      <c r="H11" s="194">
        <v>11.418935269207513</v>
      </c>
      <c r="I11" s="8"/>
    </row>
    <row r="12" spans="1:9" x14ac:dyDescent="0.3">
      <c r="A12" s="5" t="s">
        <v>210</v>
      </c>
      <c r="B12" s="81">
        <v>0.87583857983279978</v>
      </c>
      <c r="C12" s="81">
        <v>1.2154810225735269</v>
      </c>
      <c r="D12" s="81">
        <v>1.2663734115347018</v>
      </c>
      <c r="E12" s="81">
        <v>1.2193845673227086</v>
      </c>
      <c r="F12" s="185">
        <v>4.9904849600982137</v>
      </c>
      <c r="G12" s="185">
        <v>5.0156537753222832</v>
      </c>
      <c r="H12" s="194">
        <v>10.006138735420498</v>
      </c>
      <c r="I12" s="8"/>
    </row>
    <row r="13" spans="1:9" x14ac:dyDescent="0.3">
      <c r="A13" s="5" t="s">
        <v>9</v>
      </c>
      <c r="B13" s="81">
        <v>0.97929292929292922</v>
      </c>
      <c r="C13" s="81">
        <v>1.629503352653713</v>
      </c>
      <c r="D13" s="81">
        <v>1.0057556080283352</v>
      </c>
      <c r="E13" s="81">
        <v>1.4587336782458757</v>
      </c>
      <c r="F13" s="185">
        <v>5.0625482625482627</v>
      </c>
      <c r="G13" s="185">
        <v>5.6156156156156243</v>
      </c>
      <c r="H13" s="194">
        <v>10.678163878163886</v>
      </c>
      <c r="I13" s="128"/>
    </row>
    <row r="14" spans="1:9" ht="15" thickBot="1" x14ac:dyDescent="0.35">
      <c r="A14" s="289" t="s">
        <v>211</v>
      </c>
      <c r="B14" s="81">
        <v>0.99668041183640543</v>
      </c>
      <c r="C14" s="83">
        <v>0.52656587891893936</v>
      </c>
      <c r="D14" s="81">
        <v>0.99560117302052786</v>
      </c>
      <c r="E14" s="83">
        <v>0.47857608341479307</v>
      </c>
      <c r="F14" s="185">
        <v>8.11877000457247</v>
      </c>
      <c r="G14" s="185">
        <v>4.497599451303155</v>
      </c>
      <c r="H14" s="194">
        <v>12.616369455875624</v>
      </c>
      <c r="I14" s="333" t="s">
        <v>287</v>
      </c>
    </row>
    <row r="15" spans="1:9" ht="15" thickBot="1" x14ac:dyDescent="0.35">
      <c r="A15" s="71" t="s">
        <v>60</v>
      </c>
      <c r="B15" s="148"/>
      <c r="C15" s="148"/>
      <c r="D15" s="148"/>
      <c r="E15" s="148"/>
      <c r="F15" s="317">
        <f>AVERAGE(F16:F22)</f>
        <v>7.8609020852314098</v>
      </c>
      <c r="G15" s="317">
        <f t="shared" ref="G15:H15" si="1">AVERAGE(G16:G22)</f>
        <v>2.8814358135274092</v>
      </c>
      <c r="H15" s="317">
        <f t="shared" si="1"/>
        <v>10.742337898758818</v>
      </c>
      <c r="I15" s="251"/>
    </row>
    <row r="16" spans="1:9" x14ac:dyDescent="0.3">
      <c r="A16" s="36" t="s">
        <v>10</v>
      </c>
      <c r="B16" s="81">
        <v>1.0016317016317036</v>
      </c>
      <c r="C16" s="81">
        <v>1.1576976421636616</v>
      </c>
      <c r="D16" s="81">
        <v>0.99964936886395517</v>
      </c>
      <c r="E16" s="81">
        <v>1.1921458625525947</v>
      </c>
      <c r="F16" s="185">
        <v>12.611437908496743</v>
      </c>
      <c r="G16" s="185">
        <v>3.3033333333333332</v>
      </c>
      <c r="H16" s="194">
        <v>15.91477124183008</v>
      </c>
      <c r="I16" s="23"/>
    </row>
    <row r="17" spans="1:9" x14ac:dyDescent="0.3">
      <c r="A17" s="32" t="s">
        <v>11</v>
      </c>
      <c r="B17" s="81">
        <v>0.89054553860379104</v>
      </c>
      <c r="C17" s="197">
        <v>0.44989775051124742</v>
      </c>
      <c r="D17" s="81">
        <v>0.84927015845757547</v>
      </c>
      <c r="E17" s="197">
        <v>0.45283018867924529</v>
      </c>
      <c r="F17" s="185">
        <v>18.635797342192692</v>
      </c>
      <c r="G17" s="185">
        <v>1.0066445182724253</v>
      </c>
      <c r="H17" s="194">
        <v>19.642441860465116</v>
      </c>
      <c r="I17" s="333" t="s">
        <v>86</v>
      </c>
    </row>
    <row r="18" spans="1:9" x14ac:dyDescent="0.3">
      <c r="A18" s="32" t="s">
        <v>12</v>
      </c>
      <c r="B18" s="81">
        <v>0.8999815122943261</v>
      </c>
      <c r="C18" s="81">
        <v>1.3191377497371188</v>
      </c>
      <c r="D18" s="81">
        <v>0.95102851799906729</v>
      </c>
      <c r="E18" s="81">
        <v>1.7563113604488079</v>
      </c>
      <c r="F18" s="185">
        <v>3.0458418541240695</v>
      </c>
      <c r="G18" s="185">
        <v>3.2044989775051125</v>
      </c>
      <c r="H18" s="194">
        <v>6.2503408316291811</v>
      </c>
      <c r="I18" s="8"/>
    </row>
    <row r="19" spans="1:9" x14ac:dyDescent="0.3">
      <c r="A19" s="32" t="s">
        <v>81</v>
      </c>
      <c r="B19" s="81">
        <v>0.96315054139015022</v>
      </c>
      <c r="C19" s="81">
        <v>0.94540828128614385</v>
      </c>
      <c r="D19" s="81">
        <v>0.97802711547452081</v>
      </c>
      <c r="E19" s="81">
        <v>1.3712280701754387</v>
      </c>
      <c r="F19" s="185">
        <v>3.2115894039735098</v>
      </c>
      <c r="G19" s="185">
        <v>2.6473509933774833</v>
      </c>
      <c r="H19" s="194">
        <v>5.8589403973509935</v>
      </c>
      <c r="I19" s="29"/>
    </row>
    <row r="20" spans="1:9" x14ac:dyDescent="0.3">
      <c r="A20" s="32" t="s">
        <v>14</v>
      </c>
      <c r="B20" s="81">
        <v>0.9888774370866632</v>
      </c>
      <c r="C20" s="81">
        <v>1.0560502881089575</v>
      </c>
      <c r="D20" s="81">
        <v>1</v>
      </c>
      <c r="E20" s="81">
        <v>1.336140350877193</v>
      </c>
      <c r="F20" s="185">
        <v>3.4271687158469977</v>
      </c>
      <c r="G20" s="185">
        <v>2.5245901639344264</v>
      </c>
      <c r="H20" s="194">
        <v>5.9517588797814236</v>
      </c>
      <c r="I20" s="8"/>
    </row>
    <row r="21" spans="1:9" x14ac:dyDescent="0.3">
      <c r="A21" s="32" t="s">
        <v>15</v>
      </c>
      <c r="B21" s="81">
        <v>0.98602112881573445</v>
      </c>
      <c r="C21" s="81">
        <v>2.1203615604186488</v>
      </c>
      <c r="D21" s="81">
        <v>1.1718092566619915</v>
      </c>
      <c r="E21" s="81">
        <v>2.7633239831697054</v>
      </c>
      <c r="F21" s="185">
        <v>6.2173870716510864</v>
      </c>
      <c r="G21" s="185">
        <v>4.9050817757009346</v>
      </c>
      <c r="H21" s="194">
        <v>11.122468847352021</v>
      </c>
      <c r="I21" s="8"/>
    </row>
    <row r="22" spans="1:9" ht="15" thickBot="1" x14ac:dyDescent="0.35">
      <c r="A22" s="37" t="s">
        <v>16</v>
      </c>
      <c r="B22" s="81">
        <v>0.97145520214377135</v>
      </c>
      <c r="C22" s="81">
        <v>0.99882352941176467</v>
      </c>
      <c r="D22" s="81">
        <v>0.95056100981767178</v>
      </c>
      <c r="E22" s="81">
        <v>1.032258064516129</v>
      </c>
      <c r="F22" s="185">
        <v>7.8770923003347635</v>
      </c>
      <c r="G22" s="185">
        <v>2.5785509325681493</v>
      </c>
      <c r="H22" s="194">
        <v>10.455643232902913</v>
      </c>
      <c r="I22" s="70"/>
    </row>
    <row r="23" spans="1:9" ht="15" thickBot="1" x14ac:dyDescent="0.35">
      <c r="A23" s="71" t="s">
        <v>61</v>
      </c>
      <c r="B23" s="292"/>
      <c r="C23" s="292"/>
      <c r="D23" s="292"/>
      <c r="E23" s="292"/>
      <c r="F23" s="316">
        <f>AVERAGE(F24:F32)</f>
        <v>8.2634480675440365</v>
      </c>
      <c r="G23" s="316">
        <f t="shared" ref="G23:H23" si="2">AVERAGE(G24:G32)</f>
        <v>4.3071244714233137</v>
      </c>
      <c r="H23" s="316">
        <f t="shared" si="2"/>
        <v>12.570572538967347</v>
      </c>
      <c r="I23" s="251"/>
    </row>
    <row r="24" spans="1:9" x14ac:dyDescent="0.3">
      <c r="A24" s="31" t="s">
        <v>18</v>
      </c>
      <c r="B24" s="81">
        <v>1.159571277943837</v>
      </c>
      <c r="C24" s="81">
        <v>1.0636617100371748</v>
      </c>
      <c r="D24" s="81">
        <v>1.1693548387096775</v>
      </c>
      <c r="E24" s="81">
        <v>1.086021505376344</v>
      </c>
      <c r="F24" s="185">
        <v>26.136492374727677</v>
      </c>
      <c r="G24" s="185">
        <v>3.0143790849673202</v>
      </c>
      <c r="H24" s="194">
        <v>29.150871459694997</v>
      </c>
      <c r="I24" s="298"/>
    </row>
    <row r="25" spans="1:9" x14ac:dyDescent="0.3">
      <c r="A25" s="32" t="s">
        <v>20</v>
      </c>
      <c r="B25" s="81">
        <v>1.0268843986425542</v>
      </c>
      <c r="C25" s="81">
        <v>1.2216167120799235</v>
      </c>
      <c r="D25" s="81">
        <v>1.0674744594915653</v>
      </c>
      <c r="E25" s="81">
        <v>1.4211956521739131</v>
      </c>
      <c r="F25" s="185">
        <v>3.8666317991631862</v>
      </c>
      <c r="G25" s="185">
        <v>4.3924337517433685</v>
      </c>
      <c r="H25" s="194">
        <v>8.2590655509065538</v>
      </c>
      <c r="I25" s="29"/>
    </row>
    <row r="26" spans="1:9" x14ac:dyDescent="0.3">
      <c r="A26" s="32" t="s">
        <v>21</v>
      </c>
      <c r="B26" s="81">
        <v>0.99696757639375078</v>
      </c>
      <c r="C26" s="81">
        <v>1.0608393203329936</v>
      </c>
      <c r="D26" s="81">
        <v>1.023920835281281</v>
      </c>
      <c r="E26" s="197">
        <v>0.72760210803689063</v>
      </c>
      <c r="F26" s="185">
        <v>4.3369191049913942</v>
      </c>
      <c r="G26" s="185">
        <v>4.569563970166385</v>
      </c>
      <c r="H26" s="194">
        <v>8.9064830751577784</v>
      </c>
      <c r="I26" s="333" t="s">
        <v>288</v>
      </c>
    </row>
    <row r="27" spans="1:9" x14ac:dyDescent="0.3">
      <c r="A27" s="32" t="s">
        <v>22</v>
      </c>
      <c r="B27" s="81">
        <v>0.93372300698165422</v>
      </c>
      <c r="C27" s="81">
        <v>1.124884792626728</v>
      </c>
      <c r="D27" s="81">
        <v>0.95708274894810663</v>
      </c>
      <c r="E27" s="81">
        <v>1.1580793514693277</v>
      </c>
      <c r="F27" s="185">
        <v>7.0605278255880721</v>
      </c>
      <c r="G27" s="185">
        <v>4.2316408491107236</v>
      </c>
      <c r="H27" s="194">
        <v>11.292168674698795</v>
      </c>
      <c r="I27" s="10"/>
    </row>
    <row r="28" spans="1:9" x14ac:dyDescent="0.3">
      <c r="A28" s="32" t="s">
        <v>23</v>
      </c>
      <c r="B28" s="81">
        <v>0.96640826873385011</v>
      </c>
      <c r="C28" s="81">
        <v>1.0409911996294581</v>
      </c>
      <c r="D28" s="81">
        <v>0.97724184782608692</v>
      </c>
      <c r="E28" s="81">
        <v>1.086021505376344</v>
      </c>
      <c r="F28" s="185">
        <v>4.6060171919770774</v>
      </c>
      <c r="G28" s="185">
        <v>3.2739971346704873</v>
      </c>
      <c r="H28" s="194">
        <v>7.8800143266475642</v>
      </c>
      <c r="I28" s="8"/>
    </row>
    <row r="29" spans="1:9" x14ac:dyDescent="0.3">
      <c r="A29" s="38" t="s">
        <v>133</v>
      </c>
      <c r="B29" s="81">
        <v>1.2558717253839204</v>
      </c>
      <c r="C29" s="81">
        <v>1.4167250642373277</v>
      </c>
      <c r="D29" s="81">
        <v>0.97709209911173445</v>
      </c>
      <c r="E29" s="81">
        <v>1.4829359513791491</v>
      </c>
      <c r="F29" s="185">
        <v>4.5180890538033394</v>
      </c>
      <c r="G29" s="185">
        <v>5.7555658627087203</v>
      </c>
      <c r="H29" s="194">
        <v>10.27365491651206</v>
      </c>
      <c r="I29" s="8"/>
    </row>
    <row r="30" spans="1:9" x14ac:dyDescent="0.3">
      <c r="A30" s="32" t="s">
        <v>181</v>
      </c>
      <c r="B30" s="81">
        <v>1.0346175321049693</v>
      </c>
      <c r="C30" s="81">
        <v>1.0759652173913044</v>
      </c>
      <c r="D30" s="81">
        <v>1.0564516129032258</v>
      </c>
      <c r="E30" s="81">
        <v>1.1199158485273493</v>
      </c>
      <c r="F30" s="185">
        <v>4.515456989247312</v>
      </c>
      <c r="G30" s="185">
        <v>4.2254032258064518</v>
      </c>
      <c r="H30" s="194">
        <v>8.7408602150537629</v>
      </c>
      <c r="I30" s="8"/>
    </row>
    <row r="31" spans="1:9" x14ac:dyDescent="0.3">
      <c r="A31" s="32" t="s">
        <v>201</v>
      </c>
      <c r="B31" s="81">
        <v>1.0100058173356607</v>
      </c>
      <c r="C31" s="81">
        <v>0.99025974025974028</v>
      </c>
      <c r="D31" s="81">
        <v>0.99789621318373067</v>
      </c>
      <c r="E31" s="81">
        <v>0.95161290322580649</v>
      </c>
      <c r="F31" s="185">
        <v>4.658820346320347</v>
      </c>
      <c r="G31" s="185">
        <v>4.4310064935064934</v>
      </c>
      <c r="H31" s="194">
        <v>9.0898268398268414</v>
      </c>
      <c r="I31" s="8"/>
    </row>
    <row r="32" spans="1:9" ht="15" thickBot="1" x14ac:dyDescent="0.35">
      <c r="A32" s="34" t="s">
        <v>25</v>
      </c>
      <c r="B32" s="197">
        <v>0.57852755111396348</v>
      </c>
      <c r="C32" s="197">
        <v>0.48743718592964824</v>
      </c>
      <c r="D32" s="197">
        <v>0.66666666666666663</v>
      </c>
      <c r="E32" s="81" t="s">
        <v>19</v>
      </c>
      <c r="F32" s="185">
        <v>14.672077922077921</v>
      </c>
      <c r="G32" s="185">
        <v>4.8701298701298699</v>
      </c>
      <c r="H32" s="194">
        <v>19.542207792207794</v>
      </c>
      <c r="I32" s="333" t="s">
        <v>289</v>
      </c>
    </row>
    <row r="33" spans="1:9" ht="15" thickBot="1" x14ac:dyDescent="0.35">
      <c r="A33" s="71" t="s">
        <v>62</v>
      </c>
      <c r="B33" s="72"/>
      <c r="C33" s="72"/>
      <c r="D33" s="72"/>
      <c r="E33" s="72"/>
      <c r="F33" s="227">
        <f>AVERAGE(F34:F42)</f>
        <v>13.744517791083757</v>
      </c>
      <c r="G33" s="227">
        <f t="shared" ref="G33:H33" si="3">AVERAGE(G34:G42)</f>
        <v>3.079698447806873</v>
      </c>
      <c r="H33" s="227">
        <f t="shared" si="3"/>
        <v>16.824216238890628</v>
      </c>
      <c r="I33" s="251"/>
    </row>
    <row r="34" spans="1:9" x14ac:dyDescent="0.3">
      <c r="A34" s="36" t="s">
        <v>27</v>
      </c>
      <c r="B34" s="81">
        <v>0.97488028126325954</v>
      </c>
      <c r="C34" s="81">
        <v>0.79535183989670755</v>
      </c>
      <c r="D34" s="81">
        <v>0.95942028985507288</v>
      </c>
      <c r="E34" s="197">
        <v>0.71655518394648832</v>
      </c>
      <c r="F34" s="185">
        <v>29.956349206349206</v>
      </c>
      <c r="G34" s="185">
        <v>2.3684807256235829</v>
      </c>
      <c r="H34" s="194">
        <v>32.324829931972786</v>
      </c>
      <c r="I34" s="335" t="s">
        <v>290</v>
      </c>
    </row>
    <row r="35" spans="1:9" x14ac:dyDescent="0.3">
      <c r="A35" s="32" t="s">
        <v>28</v>
      </c>
      <c r="B35" s="81">
        <v>0.9436848203939745</v>
      </c>
      <c r="C35" s="81">
        <v>0.9270687237026648</v>
      </c>
      <c r="D35" s="81">
        <v>0.94623655913978499</v>
      </c>
      <c r="E35" s="81" t="s">
        <v>19</v>
      </c>
      <c r="F35" s="185">
        <v>12.45398773006135</v>
      </c>
      <c r="G35" s="185">
        <v>2.4509202453987728</v>
      </c>
      <c r="H35" s="194">
        <v>14.904907975460123</v>
      </c>
      <c r="I35" s="8"/>
    </row>
    <row r="36" spans="1:9" x14ac:dyDescent="0.3">
      <c r="A36" s="32" t="s">
        <v>29</v>
      </c>
      <c r="B36" s="81">
        <v>0.96374023551358279</v>
      </c>
      <c r="C36" s="81">
        <v>1.0475192173305381</v>
      </c>
      <c r="D36" s="81">
        <v>0.97861339600470032</v>
      </c>
      <c r="E36" s="81">
        <v>0.94347826086956521</v>
      </c>
      <c r="F36" s="185">
        <v>12.457957957957959</v>
      </c>
      <c r="G36" s="185">
        <v>4.2057057057057055</v>
      </c>
      <c r="H36" s="194">
        <v>16.663663663663662</v>
      </c>
      <c r="I36" s="8"/>
    </row>
    <row r="37" spans="1:9" x14ac:dyDescent="0.3">
      <c r="A37" s="32" t="s">
        <v>30</v>
      </c>
      <c r="B37" s="81">
        <v>1.0060185185185195</v>
      </c>
      <c r="C37" s="81">
        <v>1.3744740532959328</v>
      </c>
      <c r="D37" s="81">
        <v>1.0024712002972882</v>
      </c>
      <c r="E37" s="81">
        <v>0.94810659186535762</v>
      </c>
      <c r="F37" s="185">
        <v>12.234802259887017</v>
      </c>
      <c r="G37" s="185">
        <v>1.4033898305084747</v>
      </c>
      <c r="H37" s="194">
        <v>13.638192090395492</v>
      </c>
      <c r="I37" s="29"/>
    </row>
    <row r="38" spans="1:9" x14ac:dyDescent="0.3">
      <c r="A38" s="32" t="s">
        <v>31</v>
      </c>
      <c r="B38" s="81">
        <v>1.0102384291725106</v>
      </c>
      <c r="C38" s="81">
        <v>0.83864734299516908</v>
      </c>
      <c r="D38" s="81">
        <v>1.0537084398976981</v>
      </c>
      <c r="E38" s="81">
        <v>1.0836956521739129</v>
      </c>
      <c r="F38" s="185">
        <v>15.040123456790123</v>
      </c>
      <c r="G38" s="185">
        <v>3.8374485596707819</v>
      </c>
      <c r="H38" s="194">
        <v>18.877572016460906</v>
      </c>
      <c r="I38" s="8"/>
    </row>
    <row r="39" spans="1:9" x14ac:dyDescent="0.3">
      <c r="A39" s="32" t="s">
        <v>32</v>
      </c>
      <c r="B39" s="81">
        <v>1.2843221063429646</v>
      </c>
      <c r="C39" s="81">
        <v>1.4844851904090268</v>
      </c>
      <c r="D39" s="81">
        <v>1.5677613320999075</v>
      </c>
      <c r="E39" s="81">
        <v>1.032258064516129</v>
      </c>
      <c r="F39" s="185">
        <v>9.3283289817232369</v>
      </c>
      <c r="G39" s="185">
        <v>2.3348563968668405</v>
      </c>
      <c r="H39" s="194">
        <v>11.663185378590079</v>
      </c>
      <c r="I39" s="29"/>
    </row>
    <row r="40" spans="1:9" x14ac:dyDescent="0.3">
      <c r="A40" s="32" t="s">
        <v>33</v>
      </c>
      <c r="B40" s="81">
        <v>0.93053451633845485</v>
      </c>
      <c r="C40" s="81">
        <v>1.4180041870202373</v>
      </c>
      <c r="D40" s="81">
        <v>0.952873213742779</v>
      </c>
      <c r="E40" s="81">
        <v>1.0280504908835906</v>
      </c>
      <c r="F40" s="185">
        <v>9.4580152671755719</v>
      </c>
      <c r="G40" s="185">
        <v>2.2251908396946565</v>
      </c>
      <c r="H40" s="194">
        <v>11.683206106870228</v>
      </c>
      <c r="I40" s="8"/>
    </row>
    <row r="41" spans="1:9" x14ac:dyDescent="0.3">
      <c r="A41" s="32" t="s">
        <v>34</v>
      </c>
      <c r="B41" s="81">
        <v>0.93472835477058935</v>
      </c>
      <c r="C41" s="197">
        <v>0.72129471890971042</v>
      </c>
      <c r="D41" s="81">
        <v>0.87150837988826813</v>
      </c>
      <c r="E41" s="197">
        <v>0.56339997203970371</v>
      </c>
      <c r="F41" s="185">
        <v>14.048172757475083</v>
      </c>
      <c r="G41" s="185">
        <v>3.0971760797342194</v>
      </c>
      <c r="H41" s="194">
        <v>17.145348837209301</v>
      </c>
      <c r="I41" s="335" t="s">
        <v>275</v>
      </c>
    </row>
    <row r="42" spans="1:9" ht="15" thickBot="1" x14ac:dyDescent="0.35">
      <c r="A42" s="37" t="s">
        <v>35</v>
      </c>
      <c r="B42" s="81">
        <v>1.122571262361836</v>
      </c>
      <c r="C42" s="81">
        <v>0.98043782021425241</v>
      </c>
      <c r="D42" s="81">
        <v>1.0561009817671809</v>
      </c>
      <c r="E42" s="81">
        <v>0.94997662459093035</v>
      </c>
      <c r="F42" s="185">
        <v>8.7229225023342583</v>
      </c>
      <c r="G42" s="185">
        <v>5.7941176470588234</v>
      </c>
      <c r="H42" s="194">
        <v>14.517040149393083</v>
      </c>
      <c r="I42" s="70"/>
    </row>
    <row r="43" spans="1:9" ht="15" thickBot="1" x14ac:dyDescent="0.35">
      <c r="A43" s="71" t="s">
        <v>63</v>
      </c>
      <c r="B43" s="75"/>
      <c r="C43" s="75"/>
      <c r="D43" s="75"/>
      <c r="E43" s="75"/>
      <c r="F43" s="229">
        <f>AVERAGE(F44:F48)</f>
        <v>8.6822699775981427</v>
      </c>
      <c r="G43" s="229">
        <f t="shared" ref="G43:H43" si="4">AVERAGE(G44:G48)</f>
        <v>2.4617214803818537</v>
      </c>
      <c r="H43" s="229">
        <f t="shared" si="4"/>
        <v>11.143991457979997</v>
      </c>
      <c r="I43" s="359"/>
    </row>
    <row r="44" spans="1:9" x14ac:dyDescent="0.3">
      <c r="A44" s="36" t="s">
        <v>37</v>
      </c>
      <c r="B44" s="81">
        <v>1.5090272163837242</v>
      </c>
      <c r="C44" s="81">
        <v>1.2537313432835822</v>
      </c>
      <c r="D44" s="81">
        <v>1.3860215053763441</v>
      </c>
      <c r="E44" s="81">
        <v>0.9193989071038251</v>
      </c>
      <c r="F44" s="185">
        <v>14.856353591160222</v>
      </c>
      <c r="G44" s="185">
        <v>4.1795580110497239</v>
      </c>
      <c r="H44" s="194">
        <v>19.035911602209946</v>
      </c>
      <c r="I44" s="102"/>
    </row>
    <row r="45" spans="1:9" x14ac:dyDescent="0.3">
      <c r="A45" s="32" t="s">
        <v>39</v>
      </c>
      <c r="B45" s="81">
        <v>0.86016081871345029</v>
      </c>
      <c r="C45" s="197">
        <v>0.69793103448275862</v>
      </c>
      <c r="D45" s="81">
        <v>0.87799692059535162</v>
      </c>
      <c r="E45" s="81">
        <v>0.84375</v>
      </c>
      <c r="F45" s="185">
        <v>15.357050452781371</v>
      </c>
      <c r="G45" s="185">
        <v>0.72897800776196642</v>
      </c>
      <c r="H45" s="194">
        <v>16.086028460543339</v>
      </c>
      <c r="I45" s="337" t="s">
        <v>291</v>
      </c>
    </row>
    <row r="46" spans="1:9" x14ac:dyDescent="0.3">
      <c r="A46" s="32" t="s">
        <v>40</v>
      </c>
      <c r="B46" s="81">
        <v>0.82456772334293948</v>
      </c>
      <c r="C46" s="81">
        <v>0.92770828916684334</v>
      </c>
      <c r="D46" s="81">
        <v>0.75307219662058367</v>
      </c>
      <c r="E46" s="81">
        <v>1.028225806451613</v>
      </c>
      <c r="F46" s="185">
        <v>4.028436018957346</v>
      </c>
      <c r="G46" s="185">
        <v>1.7620853080568721</v>
      </c>
      <c r="H46" s="194">
        <v>5.7905213270142184</v>
      </c>
      <c r="I46" s="233"/>
    </row>
    <row r="47" spans="1:9" x14ac:dyDescent="0.3">
      <c r="A47" s="32" t="s">
        <v>41</v>
      </c>
      <c r="B47" s="81">
        <v>0.86402266288951846</v>
      </c>
      <c r="C47" s="81">
        <v>1.3500643500643501</v>
      </c>
      <c r="D47" s="197">
        <v>0.64243525670149937</v>
      </c>
      <c r="E47" s="81">
        <v>1.2043010752688172</v>
      </c>
      <c r="F47" s="185">
        <v>4.2149643705463182</v>
      </c>
      <c r="G47" s="185">
        <v>2.3099762470308787</v>
      </c>
      <c r="H47" s="194">
        <v>6.5249406175771973</v>
      </c>
      <c r="I47" s="361" t="s">
        <v>292</v>
      </c>
    </row>
    <row r="48" spans="1:9" ht="15" thickBot="1" x14ac:dyDescent="0.35">
      <c r="A48" s="37" t="s">
        <v>42</v>
      </c>
      <c r="B48" s="81">
        <v>0.91997369586515354</v>
      </c>
      <c r="C48" s="81">
        <v>0.98391420911528149</v>
      </c>
      <c r="D48" s="81">
        <v>1.0133333333333334</v>
      </c>
      <c r="E48" s="81">
        <v>1.0180475799835931</v>
      </c>
      <c r="F48" s="185">
        <v>4.9545454545454541</v>
      </c>
      <c r="G48" s="185">
        <v>3.328009828009828</v>
      </c>
      <c r="H48" s="194">
        <v>8.2825552825552826</v>
      </c>
      <c r="I48" s="183"/>
    </row>
    <row r="49" spans="1:9" ht="15" thickBot="1" x14ac:dyDescent="0.35">
      <c r="A49" s="71" t="s">
        <v>44</v>
      </c>
      <c r="B49" s="75"/>
      <c r="C49" s="75"/>
      <c r="D49" s="75"/>
      <c r="E49" s="75"/>
      <c r="F49" s="229">
        <f>AVERAGE(F50:F62)</f>
        <v>5.9720602987341591</v>
      </c>
      <c r="G49" s="229">
        <f t="shared" ref="G49:H49" si="5">AVERAGE(G50:G62)</f>
        <v>4.3356726120006623</v>
      </c>
      <c r="H49" s="229">
        <f t="shared" si="5"/>
        <v>10.307732910734821</v>
      </c>
      <c r="I49" s="360"/>
    </row>
    <row r="50" spans="1:9" x14ac:dyDescent="0.3">
      <c r="A50" s="31" t="s">
        <v>45</v>
      </c>
      <c r="B50" s="81">
        <v>0.99895068205666315</v>
      </c>
      <c r="C50" s="81">
        <v>1.0637701471618781</v>
      </c>
      <c r="D50" s="81">
        <v>0.989247311827957</v>
      </c>
      <c r="E50" s="81">
        <v>1.1888733052828424</v>
      </c>
      <c r="F50" s="185">
        <v>3.187179487179487</v>
      </c>
      <c r="G50" s="185">
        <v>3.5762820512820515</v>
      </c>
      <c r="H50" s="194">
        <v>6.7634615384615389</v>
      </c>
      <c r="I50" s="102"/>
    </row>
    <row r="51" spans="1:9" x14ac:dyDescent="0.3">
      <c r="A51" s="32" t="s">
        <v>46</v>
      </c>
      <c r="B51" s="81">
        <v>0.86324786324786329</v>
      </c>
      <c r="C51" s="81">
        <v>1.2236521739130435</v>
      </c>
      <c r="D51" s="81">
        <v>0.9971949509116409</v>
      </c>
      <c r="E51" s="81">
        <v>1.3253856942496494</v>
      </c>
      <c r="F51" s="185">
        <v>3.1298076923076925</v>
      </c>
      <c r="G51" s="185">
        <v>4.3633241758241761</v>
      </c>
      <c r="H51" s="194">
        <v>7.4931318681318677</v>
      </c>
      <c r="I51" s="103"/>
    </row>
    <row r="52" spans="1:9" x14ac:dyDescent="0.3">
      <c r="A52" s="32" t="s">
        <v>47</v>
      </c>
      <c r="B52" s="81">
        <v>0.98066620079198463</v>
      </c>
      <c r="C52" s="81">
        <v>1.3101265822784811</v>
      </c>
      <c r="D52" s="81">
        <v>0.978494623655914</v>
      </c>
      <c r="E52" s="81">
        <v>1.5771388499298737</v>
      </c>
      <c r="F52" s="185">
        <v>3.1692539887882667</v>
      </c>
      <c r="G52" s="185">
        <v>4.5921733505821472</v>
      </c>
      <c r="H52" s="194">
        <v>7.7614273393704147</v>
      </c>
      <c r="I52" s="106"/>
    </row>
    <row r="53" spans="1:9" x14ac:dyDescent="0.3">
      <c r="A53" s="32" t="s">
        <v>48</v>
      </c>
      <c r="B53" s="81">
        <v>1.0155024946543121</v>
      </c>
      <c r="C53" s="81">
        <v>1.1531736317538031</v>
      </c>
      <c r="D53" s="81">
        <v>1.0163704396632367</v>
      </c>
      <c r="E53" s="81">
        <v>1.2365591397849462</v>
      </c>
      <c r="F53" s="185">
        <v>3.2571335927367056</v>
      </c>
      <c r="G53" s="185">
        <v>3.8537613488975357</v>
      </c>
      <c r="H53" s="194">
        <v>7.1108949416342409</v>
      </c>
      <c r="I53" s="106"/>
    </row>
    <row r="54" spans="1:9" x14ac:dyDescent="0.3">
      <c r="A54" s="32" t="s">
        <v>49</v>
      </c>
      <c r="B54" s="81">
        <v>0.9673647469458988</v>
      </c>
      <c r="C54" s="81">
        <v>1.2447871035570353</v>
      </c>
      <c r="D54" s="81">
        <v>0.989247311827957</v>
      </c>
      <c r="E54" s="81">
        <v>1.5591397849462365</v>
      </c>
      <c r="F54" s="185">
        <v>2.9196535244922344</v>
      </c>
      <c r="G54" s="185">
        <v>4.1140979689366786</v>
      </c>
      <c r="H54" s="194">
        <v>7.0337514934289125</v>
      </c>
      <c r="I54" s="106"/>
    </row>
    <row r="55" spans="1:9" x14ac:dyDescent="0.3">
      <c r="A55" s="32" t="s">
        <v>50</v>
      </c>
      <c r="B55" s="81">
        <v>0.9718604651162791</v>
      </c>
      <c r="C55" s="81">
        <v>1.1305710306406684</v>
      </c>
      <c r="D55" s="81">
        <v>0.98776686925354829</v>
      </c>
      <c r="E55" s="81">
        <v>1.1612903225806452</v>
      </c>
      <c r="F55" s="185">
        <v>5.6942186088527631</v>
      </c>
      <c r="G55" s="185">
        <v>4.4437669376693769</v>
      </c>
      <c r="H55" s="194">
        <v>10.13798554652214</v>
      </c>
      <c r="I55" s="106"/>
    </row>
    <row r="56" spans="1:9" x14ac:dyDescent="0.3">
      <c r="A56" s="32" t="s">
        <v>54</v>
      </c>
      <c r="B56" s="81">
        <v>0.98964660408614025</v>
      </c>
      <c r="C56" s="81">
        <v>1.3127528583992965</v>
      </c>
      <c r="D56" s="81">
        <v>1.0249204665959704</v>
      </c>
      <c r="E56" s="81">
        <v>1.4647031323048154</v>
      </c>
      <c r="F56" s="185">
        <v>4.7536656891495603</v>
      </c>
      <c r="G56" s="185">
        <v>5.0326246334310847</v>
      </c>
      <c r="H56" s="194">
        <v>9.7862903225806459</v>
      </c>
      <c r="I56" s="103"/>
    </row>
    <row r="57" spans="1:9" x14ac:dyDescent="0.3">
      <c r="A57" s="32" t="s">
        <v>51</v>
      </c>
      <c r="B57" s="81">
        <v>0.98527349228611505</v>
      </c>
      <c r="C57" s="81">
        <v>1.04382889200561</v>
      </c>
      <c r="D57" s="81">
        <v>0.99906498363721363</v>
      </c>
      <c r="E57" s="81">
        <v>1.3548387096774193</v>
      </c>
      <c r="F57" s="185">
        <v>3.4887165021156559</v>
      </c>
      <c r="G57" s="185">
        <v>4.1431593794076162</v>
      </c>
      <c r="H57" s="194">
        <v>7.6318758815232721</v>
      </c>
      <c r="I57" s="103"/>
    </row>
    <row r="58" spans="1:9" x14ac:dyDescent="0.3">
      <c r="A58" s="36" t="s">
        <v>52</v>
      </c>
      <c r="B58" s="81">
        <v>0.92839678658749558</v>
      </c>
      <c r="C58" s="81">
        <v>1.4750614682121532</v>
      </c>
      <c r="D58" s="81">
        <v>1.010752688172043</v>
      </c>
      <c r="E58" s="81">
        <v>1.6521739130434783</v>
      </c>
      <c r="F58" s="185">
        <v>3.3895921237693392</v>
      </c>
      <c r="G58" s="185">
        <v>5.4384669479606185</v>
      </c>
      <c r="H58" s="194">
        <v>8.8280590717299585</v>
      </c>
      <c r="I58" s="106"/>
    </row>
    <row r="59" spans="1:9" x14ac:dyDescent="0.3">
      <c r="A59" s="32" t="s">
        <v>53</v>
      </c>
      <c r="B59" s="197">
        <v>0.68511180300028307</v>
      </c>
      <c r="C59" s="197">
        <v>0.64516129032258063</v>
      </c>
      <c r="D59" s="197">
        <v>0.66386161757830575</v>
      </c>
      <c r="E59" s="81" t="s">
        <v>19</v>
      </c>
      <c r="F59" s="185">
        <v>30.686965811965774</v>
      </c>
      <c r="G59" s="185">
        <v>3.2435897435897436</v>
      </c>
      <c r="H59" s="194">
        <v>33.930555555555515</v>
      </c>
      <c r="I59" s="348" t="s">
        <v>85</v>
      </c>
    </row>
    <row r="60" spans="1:9" x14ac:dyDescent="0.3">
      <c r="A60" s="32" t="s">
        <v>212</v>
      </c>
      <c r="B60" s="197">
        <v>0.68876080691642649</v>
      </c>
      <c r="C60" s="81">
        <v>0.9237891737891738</v>
      </c>
      <c r="D60" s="81">
        <v>0.69696969696969702</v>
      </c>
      <c r="E60" s="81">
        <v>0.91803278688524592</v>
      </c>
      <c r="F60" s="185">
        <v>5.6972111553784863</v>
      </c>
      <c r="G60" s="185">
        <v>5.1494023904382473</v>
      </c>
      <c r="H60" s="194">
        <v>10.846613545816734</v>
      </c>
      <c r="I60" s="347" t="s">
        <v>85</v>
      </c>
    </row>
    <row r="61" spans="1:9" x14ac:dyDescent="0.3">
      <c r="A61" s="32" t="s">
        <v>55</v>
      </c>
      <c r="B61" s="81">
        <v>1.0601226993865032</v>
      </c>
      <c r="C61" s="81">
        <v>1.0249525841631082</v>
      </c>
      <c r="D61" s="81">
        <v>1.0025712949976624</v>
      </c>
      <c r="E61" s="81">
        <v>1.1672062904717855</v>
      </c>
      <c r="F61" s="185">
        <v>4.5258318739054291</v>
      </c>
      <c r="G61" s="185">
        <v>4.7335084646818393</v>
      </c>
      <c r="H61" s="194">
        <v>9.2593403385872683</v>
      </c>
      <c r="I61" s="103"/>
    </row>
    <row r="62" spans="1:9" ht="15" thickBot="1" x14ac:dyDescent="0.35">
      <c r="A62" s="37" t="s">
        <v>56</v>
      </c>
      <c r="B62" s="81">
        <v>1.0080765639589173</v>
      </c>
      <c r="C62" s="81">
        <v>0.98136645962732916</v>
      </c>
      <c r="D62" s="81">
        <v>1.0191678354371205</v>
      </c>
      <c r="E62" s="81">
        <v>1</v>
      </c>
      <c r="F62" s="185">
        <v>3.7375538329026714</v>
      </c>
      <c r="G62" s="185">
        <v>3.6795865633074936</v>
      </c>
      <c r="H62" s="194">
        <v>7.417140396210165</v>
      </c>
      <c r="I62" s="105"/>
    </row>
    <row r="63" spans="1:9" ht="15" thickBot="1" x14ac:dyDescent="0.35">
      <c r="A63" s="74"/>
      <c r="B63" s="75"/>
      <c r="C63" s="75"/>
      <c r="D63" s="75"/>
      <c r="E63" s="75"/>
      <c r="F63" s="75"/>
      <c r="G63" s="75"/>
      <c r="H63" s="75"/>
      <c r="I63" s="76"/>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I60"/>
  <sheetViews>
    <sheetView workbookViewId="0">
      <selection activeCell="B1" sqref="B1:E1"/>
    </sheetView>
  </sheetViews>
  <sheetFormatPr defaultRowHeight="14.4" x14ac:dyDescent="0.3"/>
  <cols>
    <col min="1" max="1" width="52" bestFit="1" customWidth="1"/>
    <col min="2" max="5" width="12" customWidth="1"/>
    <col min="6" max="8" width="10.44140625" customWidth="1"/>
    <col min="9" max="9" width="117.33203125" customWidth="1"/>
  </cols>
  <sheetData>
    <row r="1" spans="1:9" ht="69.599999999999994" thickBot="1" x14ac:dyDescent="0.35">
      <c r="A1" s="39" t="s">
        <v>77</v>
      </c>
      <c r="B1" s="35" t="s">
        <v>139</v>
      </c>
      <c r="C1" s="1" t="s">
        <v>140</v>
      </c>
      <c r="D1" s="1" t="s">
        <v>141</v>
      </c>
      <c r="E1" s="1" t="s">
        <v>142</v>
      </c>
      <c r="F1" s="1" t="s">
        <v>73</v>
      </c>
      <c r="G1" s="1" t="s">
        <v>74</v>
      </c>
      <c r="H1" s="2" t="s">
        <v>75</v>
      </c>
      <c r="I1" s="3" t="s">
        <v>70</v>
      </c>
    </row>
    <row r="2" spans="1:9" ht="18.600000000000001" thickBot="1" x14ac:dyDescent="0.35">
      <c r="A2" s="44" t="s">
        <v>57</v>
      </c>
      <c r="B2" s="78">
        <v>0.84633007836708307</v>
      </c>
      <c r="C2" s="78">
        <v>0.87049458371486843</v>
      </c>
      <c r="D2" s="79">
        <v>0.88401024382895377</v>
      </c>
      <c r="E2" s="79">
        <v>1.0900796570081557</v>
      </c>
      <c r="F2" s="77">
        <v>6.0937814126727678</v>
      </c>
      <c r="G2" s="77">
        <v>3.1303121073415903</v>
      </c>
      <c r="H2" s="77">
        <v>9.2240935200143586</v>
      </c>
      <c r="I2" s="108"/>
    </row>
    <row r="3" spans="1:9" ht="15" thickBot="1" x14ac:dyDescent="0.35">
      <c r="A3" s="71" t="s">
        <v>59</v>
      </c>
      <c r="B3" s="72"/>
      <c r="C3" s="72"/>
      <c r="D3" s="72"/>
      <c r="E3" s="72"/>
      <c r="F3" s="72"/>
      <c r="G3" s="72"/>
      <c r="H3" s="72"/>
      <c r="I3" s="73"/>
    </row>
    <row r="4" spans="1:9" x14ac:dyDescent="0.3">
      <c r="A4" s="31" t="s">
        <v>0</v>
      </c>
      <c r="B4" s="81">
        <v>1.0290170891157242</v>
      </c>
      <c r="C4" s="81">
        <v>1.0099392600773054</v>
      </c>
      <c r="D4" s="81">
        <v>1.0622474747474748</v>
      </c>
      <c r="E4" s="81">
        <v>1.1751515151515151</v>
      </c>
      <c r="F4" s="82">
        <v>4.4622689938398361</v>
      </c>
      <c r="G4" s="82">
        <v>3.868583162217659</v>
      </c>
      <c r="H4" s="82">
        <v>8.3308521560574942</v>
      </c>
      <c r="I4" s="4"/>
    </row>
    <row r="5" spans="1:9" x14ac:dyDescent="0.3">
      <c r="A5" s="32" t="s">
        <v>1</v>
      </c>
      <c r="B5" s="81">
        <v>0.77346055979643769</v>
      </c>
      <c r="C5" s="83">
        <v>0.72865789641856182</v>
      </c>
      <c r="D5" s="81">
        <v>0.96613379558294821</v>
      </c>
      <c r="E5" s="81">
        <v>0.95977330557483231</v>
      </c>
      <c r="F5" s="82">
        <v>6.8680744777475029</v>
      </c>
      <c r="G5" s="82">
        <v>3.6965712988192552</v>
      </c>
      <c r="H5" s="82">
        <v>10.564645776566758</v>
      </c>
      <c r="I5" s="8" t="s">
        <v>88</v>
      </c>
    </row>
    <row r="6" spans="1:9" x14ac:dyDescent="0.3">
      <c r="A6" s="32" t="s">
        <v>2</v>
      </c>
      <c r="B6" s="81">
        <v>0.92644067796610174</v>
      </c>
      <c r="C6" s="81">
        <v>0.58874605322507889</v>
      </c>
      <c r="D6" s="81">
        <v>1.0185606060606061</v>
      </c>
      <c r="E6" s="81">
        <v>0.90113636363636362</v>
      </c>
      <c r="F6" s="82">
        <v>3.5025839793281652</v>
      </c>
      <c r="G6" s="82">
        <v>2.661068044788975</v>
      </c>
      <c r="H6" s="82">
        <v>6.1636520241171393</v>
      </c>
      <c r="I6" s="29"/>
    </row>
    <row r="7" spans="1:9" x14ac:dyDescent="0.3">
      <c r="A7" s="32" t="s">
        <v>3</v>
      </c>
      <c r="B7" s="81">
        <v>1.3695333943275387</v>
      </c>
      <c r="C7" s="81">
        <v>1.1293784011650188</v>
      </c>
      <c r="D7" s="81">
        <v>1.6303191489361701</v>
      </c>
      <c r="E7" s="81">
        <v>1.3194781144781145</v>
      </c>
      <c r="F7" s="82">
        <v>6.2281560283687947</v>
      </c>
      <c r="G7" s="82">
        <v>3.5946099290780138</v>
      </c>
      <c r="H7" s="82">
        <v>9.8227659574468067</v>
      </c>
      <c r="I7" s="8"/>
    </row>
    <row r="8" spans="1:9" x14ac:dyDescent="0.3">
      <c r="A8" s="32" t="s">
        <v>4</v>
      </c>
      <c r="B8" s="81">
        <v>1.0363608702266849</v>
      </c>
      <c r="C8" s="81">
        <v>0.97995251912424164</v>
      </c>
      <c r="D8" s="81">
        <v>1.0666666666666667</v>
      </c>
      <c r="E8" s="81">
        <v>1.2837121212121212</v>
      </c>
      <c r="F8" s="82">
        <v>3.345547073791348</v>
      </c>
      <c r="G8" s="82">
        <v>5.4229007633587782</v>
      </c>
      <c r="H8" s="82">
        <v>8.7684478371501271</v>
      </c>
      <c r="I8" s="8"/>
    </row>
    <row r="9" spans="1:9" x14ac:dyDescent="0.3">
      <c r="A9" s="32" t="s">
        <v>5</v>
      </c>
      <c r="B9" s="81">
        <v>0.94245100745238752</v>
      </c>
      <c r="C9" s="81">
        <v>1.0048431734317342</v>
      </c>
      <c r="D9" s="81">
        <v>0.926969696969697</v>
      </c>
      <c r="E9" s="81">
        <v>1.0315656565656566</v>
      </c>
      <c r="F9" s="82">
        <v>7.9527027027027026</v>
      </c>
      <c r="G9" s="82">
        <v>5.1855036855036856</v>
      </c>
      <c r="H9" s="82">
        <v>13.138206388206388</v>
      </c>
      <c r="I9" s="8"/>
    </row>
    <row r="10" spans="1:9" x14ac:dyDescent="0.3">
      <c r="A10" s="32" t="s">
        <v>6</v>
      </c>
      <c r="B10" s="81">
        <v>0.95001729505361465</v>
      </c>
      <c r="C10" s="81">
        <v>0.97086206896551719</v>
      </c>
      <c r="D10" s="81">
        <v>1.0017045454545455</v>
      </c>
      <c r="E10" s="81">
        <v>1.2433712121212122</v>
      </c>
      <c r="F10" s="82">
        <v>4.3197115384615383</v>
      </c>
      <c r="G10" s="82">
        <v>4.8862179487179489</v>
      </c>
      <c r="H10" s="82">
        <v>9.2059294871794872</v>
      </c>
      <c r="I10" s="8"/>
    </row>
    <row r="11" spans="1:9" x14ac:dyDescent="0.3">
      <c r="A11" s="32" t="s">
        <v>7</v>
      </c>
      <c r="B11" s="81">
        <v>0.76408754092710662</v>
      </c>
      <c r="C11" s="81">
        <v>1.0750400366048958</v>
      </c>
      <c r="D11" s="81">
        <v>0.95606060606060606</v>
      </c>
      <c r="E11" s="81">
        <v>1.427807486631016</v>
      </c>
      <c r="F11" s="82">
        <v>3.8700564971751414</v>
      </c>
      <c r="G11" s="82">
        <v>6.4695543000627742</v>
      </c>
      <c r="H11" s="82">
        <v>10.339610797237915</v>
      </c>
      <c r="I11" s="8"/>
    </row>
    <row r="12" spans="1:9" x14ac:dyDescent="0.3">
      <c r="A12" s="32" t="s">
        <v>8</v>
      </c>
      <c r="B12" s="81">
        <v>0.87812952617421891</v>
      </c>
      <c r="C12" s="81">
        <v>0.76932725199543894</v>
      </c>
      <c r="D12" s="81">
        <v>0.89603337125521432</v>
      </c>
      <c r="E12" s="81">
        <v>1.0141396288347431</v>
      </c>
      <c r="F12" s="82">
        <v>5.7243936567164182</v>
      </c>
      <c r="G12" s="82">
        <v>3.4468283582089554</v>
      </c>
      <c r="H12" s="82">
        <v>9.1712220149253731</v>
      </c>
      <c r="I12" s="8"/>
    </row>
    <row r="13" spans="1:9" ht="15" thickBot="1" x14ac:dyDescent="0.35">
      <c r="A13" s="33" t="s">
        <v>9</v>
      </c>
      <c r="B13" s="81">
        <v>1.1061902133922001</v>
      </c>
      <c r="C13" s="81">
        <v>0.82893467279641286</v>
      </c>
      <c r="D13" s="81">
        <v>1.1856060606060606</v>
      </c>
      <c r="E13" s="81">
        <v>1.1348484848484848</v>
      </c>
      <c r="F13" s="82">
        <v>5.045435244161359</v>
      </c>
      <c r="G13" s="82">
        <v>3.4587048832271758</v>
      </c>
      <c r="H13" s="82">
        <v>8.5041401273885349</v>
      </c>
      <c r="I13" s="20"/>
    </row>
    <row r="14" spans="1:9" ht="15" thickBot="1" x14ac:dyDescent="0.35">
      <c r="A14" s="71" t="s">
        <v>60</v>
      </c>
      <c r="B14" s="72"/>
      <c r="C14" s="72"/>
      <c r="D14" s="72"/>
      <c r="E14" s="72"/>
      <c r="F14" s="72"/>
      <c r="G14" s="72"/>
      <c r="H14" s="72"/>
      <c r="I14" s="73"/>
    </row>
    <row r="15" spans="1:9" x14ac:dyDescent="0.3">
      <c r="A15" s="36" t="s">
        <v>10</v>
      </c>
      <c r="B15" s="81">
        <v>0.87180587337909998</v>
      </c>
      <c r="C15" s="81">
        <v>0.81013561741613138</v>
      </c>
      <c r="D15" s="81">
        <v>0.97499999999999998</v>
      </c>
      <c r="E15" s="81">
        <v>1.2985507246376811</v>
      </c>
      <c r="F15" s="82">
        <v>10.746878901373284</v>
      </c>
      <c r="G15" s="82">
        <v>2.7406367041198503</v>
      </c>
      <c r="H15" s="82">
        <v>13.487515605493135</v>
      </c>
      <c r="I15" s="23"/>
    </row>
    <row r="16" spans="1:9" x14ac:dyDescent="0.3">
      <c r="A16" s="32" t="s">
        <v>11</v>
      </c>
      <c r="B16" s="81">
        <v>0.8535434330507119</v>
      </c>
      <c r="C16" s="81">
        <v>0.82758620689655171</v>
      </c>
      <c r="D16" s="81">
        <v>0.83003952569169959</v>
      </c>
      <c r="E16" s="81">
        <v>0.82608695652173914</v>
      </c>
      <c r="F16" s="82">
        <v>17.946061643835616</v>
      </c>
      <c r="G16" s="82">
        <v>1.1292808219178083</v>
      </c>
      <c r="H16" s="82">
        <v>19.075342465753426</v>
      </c>
      <c r="I16" s="29"/>
    </row>
    <row r="17" spans="1:9" x14ac:dyDescent="0.3">
      <c r="A17" s="32" t="s">
        <v>12</v>
      </c>
      <c r="B17" s="81">
        <v>0.92489682311162291</v>
      </c>
      <c r="C17" s="81">
        <v>1.2257322682159284</v>
      </c>
      <c r="D17" s="81">
        <v>1.0485507246376811</v>
      </c>
      <c r="E17" s="81">
        <v>1.780072463768116</v>
      </c>
      <c r="F17" s="82">
        <v>3.2307760141093471</v>
      </c>
      <c r="G17" s="82">
        <v>3.0858024691358024</v>
      </c>
      <c r="H17" s="82">
        <v>6.3165784832451495</v>
      </c>
      <c r="I17" s="8"/>
    </row>
    <row r="18" spans="1:9" x14ac:dyDescent="0.3">
      <c r="A18" s="32" t="s">
        <v>81</v>
      </c>
      <c r="B18" s="83">
        <v>0.6493161094224924</v>
      </c>
      <c r="C18" s="83">
        <v>0.62311879602945885</v>
      </c>
      <c r="D18" s="81">
        <v>0.84259259259259256</v>
      </c>
      <c r="E18" s="81">
        <v>1.1499999999999999</v>
      </c>
      <c r="F18" s="82">
        <v>2.9964607464607464</v>
      </c>
      <c r="G18" s="82">
        <v>2.2734877734877736</v>
      </c>
      <c r="H18" s="82">
        <v>5.2699485199485201</v>
      </c>
      <c r="I18" s="29" t="s">
        <v>102</v>
      </c>
    </row>
    <row r="19" spans="1:9" x14ac:dyDescent="0.3">
      <c r="A19" s="32" t="s">
        <v>14</v>
      </c>
      <c r="B19" s="81">
        <v>0.90151952298518945</v>
      </c>
      <c r="C19" s="81">
        <v>1.0302375809935205</v>
      </c>
      <c r="D19" s="81">
        <v>0.95833333333333337</v>
      </c>
      <c r="E19" s="81">
        <v>1.0792270531400967</v>
      </c>
      <c r="F19" s="82">
        <v>2.9110326269761182</v>
      </c>
      <c r="G19" s="82">
        <v>2.5711402623612511</v>
      </c>
      <c r="H19" s="82">
        <v>5.4821728893373693</v>
      </c>
      <c r="I19" s="8"/>
    </row>
    <row r="20" spans="1:9" x14ac:dyDescent="0.3">
      <c r="A20" s="32" t="s">
        <v>15</v>
      </c>
      <c r="B20" s="81">
        <v>0.97951651596235467</v>
      </c>
      <c r="C20" s="81">
        <v>1.1449414782748117</v>
      </c>
      <c r="D20" s="81">
        <v>1.0613526570048308</v>
      </c>
      <c r="E20" s="81">
        <v>1.6333333333333333</v>
      </c>
      <c r="F20" s="82">
        <v>6.125</v>
      </c>
      <c r="G20" s="82">
        <v>2.9257154882154888</v>
      </c>
      <c r="H20" s="82">
        <v>9.0507154882154879</v>
      </c>
      <c r="I20" s="8"/>
    </row>
    <row r="21" spans="1:9" ht="15" thickBot="1" x14ac:dyDescent="0.35">
      <c r="A21" s="37" t="s">
        <v>16</v>
      </c>
      <c r="B21" s="81">
        <v>0.89956881063600436</v>
      </c>
      <c r="C21" s="81">
        <v>0.7851148060174189</v>
      </c>
      <c r="D21" s="81">
        <v>0.91992753623188406</v>
      </c>
      <c r="E21" s="81">
        <v>1.0166666666666666</v>
      </c>
      <c r="F21" s="82">
        <v>7.4045521292217327</v>
      </c>
      <c r="G21" s="82">
        <v>2.2435144395496822</v>
      </c>
      <c r="H21" s="82">
        <v>9.6480665687714158</v>
      </c>
      <c r="I21" s="70"/>
    </row>
    <row r="22" spans="1:9" ht="15" thickBot="1" x14ac:dyDescent="0.35">
      <c r="A22" s="71" t="s">
        <v>61</v>
      </c>
      <c r="B22" s="72"/>
      <c r="C22" s="72"/>
      <c r="D22" s="72"/>
      <c r="E22" s="72"/>
      <c r="F22" s="72"/>
      <c r="G22" s="72"/>
      <c r="H22" s="72"/>
      <c r="I22" s="73"/>
    </row>
    <row r="23" spans="1:9" x14ac:dyDescent="0.3">
      <c r="A23" s="36" t="s">
        <v>18</v>
      </c>
      <c r="B23" s="81">
        <v>0.74783707325111926</v>
      </c>
      <c r="C23" s="81" t="s">
        <v>19</v>
      </c>
      <c r="D23" s="81">
        <v>0.76223522853957637</v>
      </c>
      <c r="E23" s="81" t="s">
        <v>19</v>
      </c>
      <c r="F23" s="82">
        <v>26.545233463035018</v>
      </c>
      <c r="G23" s="82">
        <v>0.32295719844357978</v>
      </c>
      <c r="H23" s="82">
        <v>26.8681906614786</v>
      </c>
      <c r="I23" s="9"/>
    </row>
    <row r="24" spans="1:9" x14ac:dyDescent="0.3">
      <c r="A24" s="32" t="s">
        <v>20</v>
      </c>
      <c r="B24" s="81">
        <v>1.0048250904704463</v>
      </c>
      <c r="C24" s="81">
        <v>0.93828538714755982</v>
      </c>
      <c r="D24" s="81">
        <v>1.0847826086956522</v>
      </c>
      <c r="E24" s="81">
        <v>1.2662432828529555</v>
      </c>
      <c r="F24" s="82">
        <v>3.4418269230769232</v>
      </c>
      <c r="G24" s="82">
        <v>4.5935256410256411</v>
      </c>
      <c r="H24" s="82">
        <v>8.0353525641025634</v>
      </c>
      <c r="I24" s="10"/>
    </row>
    <row r="25" spans="1:9" x14ac:dyDescent="0.3">
      <c r="A25" s="32" t="s">
        <v>21</v>
      </c>
      <c r="B25" s="81">
        <v>0.96737955064279491</v>
      </c>
      <c r="C25" s="81">
        <v>0.95236063708759955</v>
      </c>
      <c r="D25" s="81">
        <v>1.1268115942028984</v>
      </c>
      <c r="E25" s="81">
        <v>1.4829506595017097</v>
      </c>
      <c r="F25" s="82">
        <v>3.9007257646448941</v>
      </c>
      <c r="G25" s="82">
        <v>4.9643079315707626</v>
      </c>
      <c r="H25" s="82">
        <v>8.8650336962156562</v>
      </c>
      <c r="I25" s="10"/>
    </row>
    <row r="26" spans="1:9" x14ac:dyDescent="0.3">
      <c r="A26" s="32" t="s">
        <v>22</v>
      </c>
      <c r="B26" s="81">
        <v>0.92222222222222217</v>
      </c>
      <c r="C26" s="81">
        <v>0.99749937484371087</v>
      </c>
      <c r="D26" s="81">
        <v>0.93688991978351222</v>
      </c>
      <c r="E26" s="81">
        <v>1.1395348837209303</v>
      </c>
      <c r="F26" s="82">
        <v>5.6391281233386499</v>
      </c>
      <c r="G26" s="82">
        <v>3.3879585326953747</v>
      </c>
      <c r="H26" s="82">
        <v>9.0270866560340242</v>
      </c>
      <c r="I26" s="8"/>
    </row>
    <row r="27" spans="1:9" x14ac:dyDescent="0.3">
      <c r="A27" s="32" t="s">
        <v>23</v>
      </c>
      <c r="B27" s="81">
        <v>0.93954781767621809</v>
      </c>
      <c r="C27" s="81">
        <v>0.77182598401894054</v>
      </c>
      <c r="D27" s="81">
        <v>0.99033582991060642</v>
      </c>
      <c r="E27" s="81">
        <v>1.152463768115942</v>
      </c>
      <c r="F27" s="82">
        <v>3.8460982658959537</v>
      </c>
      <c r="G27" s="82">
        <v>3.1714836223506744</v>
      </c>
      <c r="H27" s="82">
        <v>7.0175818882466281</v>
      </c>
      <c r="I27" s="8"/>
    </row>
    <row r="28" spans="1:9" x14ac:dyDescent="0.3">
      <c r="A28" s="32" t="s">
        <v>24</v>
      </c>
      <c r="B28" s="81">
        <v>0.92801835388586174</v>
      </c>
      <c r="C28" s="81">
        <v>1.1117308384310902</v>
      </c>
      <c r="D28" s="81">
        <v>0.95</v>
      </c>
      <c r="E28" s="81">
        <v>1.4663043478260869</v>
      </c>
      <c r="F28" s="82">
        <v>3.6842767295597483</v>
      </c>
      <c r="G28" s="82">
        <v>4.4883647798742139</v>
      </c>
      <c r="H28" s="82">
        <v>8.1726415094339622</v>
      </c>
      <c r="I28" s="8"/>
    </row>
    <row r="29" spans="1:9" ht="15" thickBot="1" x14ac:dyDescent="0.35">
      <c r="A29" s="38" t="s">
        <v>25</v>
      </c>
      <c r="B29" s="83">
        <v>0.51189186687034205</v>
      </c>
      <c r="C29" s="83">
        <v>0.4782925407925408</v>
      </c>
      <c r="D29" s="81">
        <v>0.96666666666666667</v>
      </c>
      <c r="E29" s="81" t="s">
        <v>19</v>
      </c>
      <c r="F29" s="82">
        <v>10.061505376344085</v>
      </c>
      <c r="G29" s="82">
        <v>5.2951612903225804</v>
      </c>
      <c r="H29" s="82">
        <v>15.356666666666667</v>
      </c>
      <c r="I29" s="20" t="s">
        <v>101</v>
      </c>
    </row>
    <row r="30" spans="1:9" ht="15" thickBot="1" x14ac:dyDescent="0.35">
      <c r="A30" s="71" t="s">
        <v>62</v>
      </c>
      <c r="B30" s="72"/>
      <c r="C30" s="72"/>
      <c r="D30" s="72"/>
      <c r="E30" s="72"/>
      <c r="F30" s="72"/>
      <c r="G30" s="72"/>
      <c r="H30" s="72"/>
      <c r="I30" s="73"/>
    </row>
    <row r="31" spans="1:9" ht="18.75" customHeight="1" x14ac:dyDescent="0.3">
      <c r="A31" s="36" t="s">
        <v>27</v>
      </c>
      <c r="B31" s="84">
        <v>0.91142378276362312</v>
      </c>
      <c r="C31" s="115">
        <v>0.38540692235734331</v>
      </c>
      <c r="D31" s="85">
        <v>0.89658994032395567</v>
      </c>
      <c r="E31" s="115">
        <v>0.31268115942028984</v>
      </c>
      <c r="F31" s="86">
        <v>25.420445505171045</v>
      </c>
      <c r="G31" s="86">
        <v>2.0131264916467781</v>
      </c>
      <c r="H31" s="87">
        <v>27.433571996817822</v>
      </c>
      <c r="I31" s="23" t="s">
        <v>110</v>
      </c>
    </row>
    <row r="32" spans="1:9" ht="28.8" x14ac:dyDescent="0.3">
      <c r="A32" s="32" t="s">
        <v>28</v>
      </c>
      <c r="B32" s="114">
        <v>0.72873726605069888</v>
      </c>
      <c r="C32" s="81" t="s">
        <v>19</v>
      </c>
      <c r="D32" s="81">
        <v>0.7082125603864734</v>
      </c>
      <c r="E32" s="81" t="s">
        <v>19</v>
      </c>
      <c r="F32" s="82">
        <v>9.9470198675496686</v>
      </c>
      <c r="G32" s="82">
        <v>2.2516556291390728</v>
      </c>
      <c r="H32" s="89">
        <v>12.198675496688741</v>
      </c>
      <c r="I32" s="127" t="s">
        <v>109</v>
      </c>
    </row>
    <row r="33" spans="1:9" ht="28.8" x14ac:dyDescent="0.3">
      <c r="A33" s="32" t="s">
        <v>29</v>
      </c>
      <c r="B33" s="114">
        <v>0.72827136648961854</v>
      </c>
      <c r="C33" s="81">
        <v>0.8207754206291149</v>
      </c>
      <c r="D33" s="83">
        <v>0.69420289855072459</v>
      </c>
      <c r="E33" s="83">
        <v>0.68333333333333335</v>
      </c>
      <c r="F33" s="82">
        <v>8.5617732558139537</v>
      </c>
      <c r="G33" s="82">
        <v>3.0014534883720931</v>
      </c>
      <c r="H33" s="89">
        <v>11.563226744186046</v>
      </c>
      <c r="I33" s="128" t="s">
        <v>109</v>
      </c>
    </row>
    <row r="34" spans="1:9" ht="28.8" x14ac:dyDescent="0.3">
      <c r="A34" s="32" t="s">
        <v>30</v>
      </c>
      <c r="B34" s="88">
        <v>0.94096171398376327</v>
      </c>
      <c r="C34" s="83">
        <v>0.5260930888575458</v>
      </c>
      <c r="D34" s="81">
        <v>0.83669345684057583</v>
      </c>
      <c r="E34" s="83">
        <v>0.48333333333333334</v>
      </c>
      <c r="F34" s="82">
        <v>8.7874479889042991</v>
      </c>
      <c r="G34" s="82">
        <v>0.97988904299583912</v>
      </c>
      <c r="H34" s="89">
        <v>9.7673370319001389</v>
      </c>
      <c r="I34" s="128" t="s">
        <v>109</v>
      </c>
    </row>
    <row r="35" spans="1:9" ht="28.8" x14ac:dyDescent="0.3">
      <c r="A35" s="32" t="s">
        <v>31</v>
      </c>
      <c r="B35" s="88">
        <v>0.8486280193236716</v>
      </c>
      <c r="C35" s="81">
        <v>0.92507645259938842</v>
      </c>
      <c r="D35" s="83">
        <v>0.73623188405797102</v>
      </c>
      <c r="E35" s="81">
        <v>0.84933530280649927</v>
      </c>
      <c r="F35" s="82">
        <v>10.394993662864385</v>
      </c>
      <c r="G35" s="82">
        <v>2.2433460076045626</v>
      </c>
      <c r="H35" s="89">
        <v>12.638339670468948</v>
      </c>
      <c r="I35" s="128" t="s">
        <v>109</v>
      </c>
    </row>
    <row r="36" spans="1:9" ht="28.8" x14ac:dyDescent="0.3">
      <c r="A36" s="32" t="s">
        <v>32</v>
      </c>
      <c r="B36" s="88">
        <v>0.84662065683008092</v>
      </c>
      <c r="C36" s="83">
        <v>0.6951566951566952</v>
      </c>
      <c r="D36" s="81">
        <v>0.768695652173913</v>
      </c>
      <c r="E36" s="81">
        <v>0.8666666666666667</v>
      </c>
      <c r="F36" s="82">
        <v>9.7941640378548893</v>
      </c>
      <c r="G36" s="82">
        <v>1.7129337539432177</v>
      </c>
      <c r="H36" s="89">
        <v>11.507097791798108</v>
      </c>
      <c r="I36" s="128" t="s">
        <v>109</v>
      </c>
    </row>
    <row r="37" spans="1:9" ht="28.8" x14ac:dyDescent="0.3">
      <c r="A37" s="32" t="s">
        <v>33</v>
      </c>
      <c r="B37" s="114">
        <v>0.68976478067387159</v>
      </c>
      <c r="C37" s="81">
        <v>1.1908831908831909</v>
      </c>
      <c r="D37" s="81">
        <v>0.79046744233517041</v>
      </c>
      <c r="E37" s="81">
        <v>0.83333333333333337</v>
      </c>
      <c r="F37" s="82">
        <v>7.1880131362889976</v>
      </c>
      <c r="G37" s="82">
        <v>1.7376847290640394</v>
      </c>
      <c r="H37" s="89">
        <v>8.9256978653530368</v>
      </c>
      <c r="I37" s="128" t="s">
        <v>109</v>
      </c>
    </row>
    <row r="38" spans="1:9" ht="28.8" x14ac:dyDescent="0.3">
      <c r="A38" s="32" t="s">
        <v>34</v>
      </c>
      <c r="B38" s="114">
        <v>0.72279665189561793</v>
      </c>
      <c r="C38" s="83">
        <v>0.47341954022988508</v>
      </c>
      <c r="D38" s="83">
        <v>0.69990982128217749</v>
      </c>
      <c r="E38" s="83">
        <v>0.5</v>
      </c>
      <c r="F38" s="82">
        <v>8.4085820895522385</v>
      </c>
      <c r="G38" s="82">
        <v>1.677860696517413</v>
      </c>
      <c r="H38" s="89">
        <v>10.086442786069652</v>
      </c>
      <c r="I38" s="128" t="s">
        <v>109</v>
      </c>
    </row>
    <row r="39" spans="1:9" ht="29.4" thickBot="1" x14ac:dyDescent="0.35">
      <c r="A39" s="37" t="s">
        <v>35</v>
      </c>
      <c r="B39" s="90">
        <v>1.0587387387387388</v>
      </c>
      <c r="C39" s="92">
        <v>0.9157142857142857</v>
      </c>
      <c r="D39" s="92">
        <v>1.0383351588170866</v>
      </c>
      <c r="E39" s="125">
        <v>0.73333333333333328</v>
      </c>
      <c r="F39" s="93">
        <v>7.7093333333333334</v>
      </c>
      <c r="G39" s="93">
        <v>3.0586666666666669</v>
      </c>
      <c r="H39" s="94">
        <v>10.768000000000001</v>
      </c>
      <c r="I39" s="129" t="s">
        <v>109</v>
      </c>
    </row>
    <row r="40" spans="1:9" ht="15" thickBot="1" x14ac:dyDescent="0.35">
      <c r="A40" s="71" t="s">
        <v>63</v>
      </c>
      <c r="B40" s="75"/>
      <c r="C40" s="75"/>
      <c r="D40" s="75"/>
      <c r="E40" s="75"/>
      <c r="F40" s="75"/>
      <c r="G40" s="75"/>
      <c r="H40" s="75"/>
      <c r="I40" s="76"/>
    </row>
    <row r="41" spans="1:9" x14ac:dyDescent="0.3">
      <c r="A41" s="36" t="s">
        <v>37</v>
      </c>
      <c r="B41" s="83">
        <v>0.68593626547274167</v>
      </c>
      <c r="C41" s="81">
        <v>0.76811594202898548</v>
      </c>
      <c r="D41" s="81">
        <v>0.76534240222600092</v>
      </c>
      <c r="E41" s="83">
        <v>0.74433995123650298</v>
      </c>
      <c r="F41" s="82">
        <v>17.517241379310345</v>
      </c>
      <c r="G41" s="82">
        <v>3.8525862068965515</v>
      </c>
      <c r="H41" s="95">
        <v>21.369827586206895</v>
      </c>
      <c r="I41" s="14" t="s">
        <v>112</v>
      </c>
    </row>
    <row r="42" spans="1:9" x14ac:dyDescent="0.3">
      <c r="A42" s="32" t="s">
        <v>38</v>
      </c>
      <c r="B42" s="83">
        <v>0.36313442344446806</v>
      </c>
      <c r="C42" s="83">
        <v>0.46569920844327178</v>
      </c>
      <c r="D42" s="83">
        <v>0.24490740740740741</v>
      </c>
      <c r="E42" s="81" t="s">
        <v>19</v>
      </c>
      <c r="F42" s="82">
        <v>1119.5</v>
      </c>
      <c r="G42" s="82">
        <v>176.5</v>
      </c>
      <c r="H42" s="95">
        <v>1296</v>
      </c>
      <c r="I42" s="130" t="s">
        <v>105</v>
      </c>
    </row>
    <row r="43" spans="1:9" x14ac:dyDescent="0.3">
      <c r="A43" s="32" t="s">
        <v>39</v>
      </c>
      <c r="B43" s="81">
        <v>0.90229608992218269</v>
      </c>
      <c r="C43" s="83">
        <v>0.38504155124653738</v>
      </c>
      <c r="D43" s="81">
        <v>0.86444444444444446</v>
      </c>
      <c r="E43" s="83">
        <v>0.6</v>
      </c>
      <c r="F43" s="82">
        <v>12.700138504155124</v>
      </c>
      <c r="G43" s="82">
        <v>0.47922437673130192</v>
      </c>
      <c r="H43" s="95">
        <v>13.179362880886426</v>
      </c>
      <c r="I43" s="8" t="s">
        <v>107</v>
      </c>
    </row>
    <row r="44" spans="1:9" ht="28.5" customHeight="1" x14ac:dyDescent="0.3">
      <c r="A44" s="32" t="s">
        <v>40</v>
      </c>
      <c r="B44" s="83">
        <v>0.73518552704448958</v>
      </c>
      <c r="C44" s="83">
        <v>0.66709732988802761</v>
      </c>
      <c r="D44" s="83">
        <v>0.62361111111111112</v>
      </c>
      <c r="E44" s="81">
        <v>0.88611111111111107</v>
      </c>
      <c r="F44" s="82">
        <v>4.5098101265822788</v>
      </c>
      <c r="G44" s="82">
        <v>1.7879746835443038</v>
      </c>
      <c r="H44" s="95">
        <v>6.2977848101265819</v>
      </c>
      <c r="I44" s="126" t="s">
        <v>111</v>
      </c>
    </row>
    <row r="45" spans="1:9" x14ac:dyDescent="0.3">
      <c r="A45" s="32" t="s">
        <v>41</v>
      </c>
      <c r="B45" s="81">
        <v>0.84613636363636369</v>
      </c>
      <c r="C45" s="81">
        <v>0.74225526641883521</v>
      </c>
      <c r="D45" s="81">
        <v>0.93546099290780138</v>
      </c>
      <c r="E45" s="81">
        <v>0.99861111111111112</v>
      </c>
      <c r="F45" s="82">
        <v>6.4644308943089435</v>
      </c>
      <c r="G45" s="82">
        <v>2.678861788617886</v>
      </c>
      <c r="H45" s="95">
        <v>9.1432926829268286</v>
      </c>
      <c r="I45" s="103"/>
    </row>
    <row r="46" spans="1:9" ht="15" thickBot="1" x14ac:dyDescent="0.35">
      <c r="A46" s="37" t="s">
        <v>42</v>
      </c>
      <c r="B46" s="81">
        <v>0.77585196567395265</v>
      </c>
      <c r="C46" s="83">
        <v>0.63606029225635718</v>
      </c>
      <c r="D46" s="81">
        <v>0.96652334152334152</v>
      </c>
      <c r="E46" s="81">
        <v>0.94073083778966127</v>
      </c>
      <c r="F46" s="82">
        <v>4.8894230769230766</v>
      </c>
      <c r="G46" s="82">
        <v>2.7154304029304033</v>
      </c>
      <c r="H46" s="95">
        <v>7.6048534798534808</v>
      </c>
      <c r="I46" s="105" t="s">
        <v>101</v>
      </c>
    </row>
    <row r="47" spans="1:9" ht="15" thickBot="1" x14ac:dyDescent="0.35">
      <c r="A47" s="71" t="s">
        <v>44</v>
      </c>
      <c r="B47" s="75"/>
      <c r="C47" s="75"/>
      <c r="D47" s="75"/>
      <c r="E47" s="75"/>
      <c r="F47" s="75"/>
      <c r="G47" s="75"/>
      <c r="H47" s="75"/>
      <c r="I47" s="76"/>
    </row>
    <row r="48" spans="1:9" x14ac:dyDescent="0.3">
      <c r="A48" s="31" t="s">
        <v>45</v>
      </c>
      <c r="B48" s="83">
        <v>0.71023120587013711</v>
      </c>
      <c r="C48" s="81">
        <v>0.86992454186130075</v>
      </c>
      <c r="D48" s="81">
        <v>1.0009661835748793</v>
      </c>
      <c r="E48" s="81">
        <v>1.078743961352657</v>
      </c>
      <c r="F48" s="82">
        <v>2.7833133253301319</v>
      </c>
      <c r="G48" s="82">
        <v>2.7935174069627853</v>
      </c>
      <c r="H48" s="82">
        <v>5.5768307322929171</v>
      </c>
      <c r="I48" s="102" t="s">
        <v>88</v>
      </c>
    </row>
    <row r="49" spans="1:9" x14ac:dyDescent="0.3">
      <c r="A49" s="32" t="s">
        <v>46</v>
      </c>
      <c r="B49" s="81">
        <v>0.90245156236612878</v>
      </c>
      <c r="C49" s="81">
        <v>0.94331763853676209</v>
      </c>
      <c r="D49" s="81">
        <v>0.95805152979066022</v>
      </c>
      <c r="E49" s="81">
        <v>1.1879227053140096</v>
      </c>
      <c r="F49" s="82">
        <v>2.8950021729682747</v>
      </c>
      <c r="G49" s="82">
        <v>3.3008474576271185</v>
      </c>
      <c r="H49" s="82">
        <v>6.1958496305953936</v>
      </c>
      <c r="I49" s="103"/>
    </row>
    <row r="50" spans="1:9" x14ac:dyDescent="0.3">
      <c r="A50" s="32" t="s">
        <v>47</v>
      </c>
      <c r="B50" s="81">
        <v>0.86740632957439068</v>
      </c>
      <c r="C50" s="81">
        <v>0.92103399433427757</v>
      </c>
      <c r="D50" s="81">
        <v>0.93333333333333335</v>
      </c>
      <c r="E50" s="81">
        <v>1.1714975845410629</v>
      </c>
      <c r="F50" s="82">
        <v>2.9284260515603799</v>
      </c>
      <c r="G50" s="82">
        <v>3.4097693351424696</v>
      </c>
      <c r="H50" s="82">
        <v>6.3381953867028491</v>
      </c>
      <c r="I50" s="106"/>
    </row>
    <row r="51" spans="1:9" x14ac:dyDescent="0.3">
      <c r="A51" s="32" t="s">
        <v>48</v>
      </c>
      <c r="B51" s="81">
        <v>0.82099427753934195</v>
      </c>
      <c r="C51" s="81">
        <v>0.80902094147127257</v>
      </c>
      <c r="D51" s="81">
        <v>0.93762088974854929</v>
      </c>
      <c r="E51" s="81">
        <v>1.0333333333333334</v>
      </c>
      <c r="F51" s="82">
        <v>2.7179075738125804</v>
      </c>
      <c r="G51" s="82">
        <v>2.8234916559691912</v>
      </c>
      <c r="H51" s="82">
        <v>5.5413992297817716</v>
      </c>
      <c r="I51" s="106"/>
    </row>
    <row r="52" spans="1:9" x14ac:dyDescent="0.3">
      <c r="A52" s="32" t="s">
        <v>49</v>
      </c>
      <c r="B52" s="81">
        <v>0.81841064365336214</v>
      </c>
      <c r="C52" s="81">
        <v>0.93821257815373293</v>
      </c>
      <c r="D52" s="81">
        <v>0.91111111111111109</v>
      </c>
      <c r="E52" s="81">
        <v>1.0666666666666667</v>
      </c>
      <c r="F52" s="82">
        <v>2.4832935560859188</v>
      </c>
      <c r="G52" s="82">
        <v>2.8394988066825775</v>
      </c>
      <c r="H52" s="82">
        <v>5.3227923627684968</v>
      </c>
      <c r="I52" s="106"/>
    </row>
    <row r="53" spans="1:9" x14ac:dyDescent="0.3">
      <c r="A53" s="32" t="s">
        <v>50</v>
      </c>
      <c r="B53" s="81">
        <v>0.76349737219302438</v>
      </c>
      <c r="C53" s="81">
        <v>0.85453539823008851</v>
      </c>
      <c r="D53" s="81">
        <v>0.76062801932367152</v>
      </c>
      <c r="E53" s="81">
        <v>0.992503748125937</v>
      </c>
      <c r="F53" s="82">
        <v>3.9656250000000002</v>
      </c>
      <c r="G53" s="82">
        <v>3.5862500000000002</v>
      </c>
      <c r="H53" s="82">
        <v>7.5518749999999999</v>
      </c>
      <c r="I53" s="106"/>
    </row>
    <row r="54" spans="1:9" x14ac:dyDescent="0.3">
      <c r="A54" s="32" t="s">
        <v>54</v>
      </c>
      <c r="B54" s="81">
        <v>0.98523985239852629</v>
      </c>
      <c r="C54" s="81">
        <v>1.0961470484270059</v>
      </c>
      <c r="D54" s="81">
        <v>0.97777777777777775</v>
      </c>
      <c r="E54" s="81">
        <v>1.2458937198067632</v>
      </c>
      <c r="F54" s="82">
        <v>2.8999388004895961</v>
      </c>
      <c r="G54" s="82">
        <v>3.4761321909424723</v>
      </c>
      <c r="H54" s="82">
        <v>6.3760709914320683</v>
      </c>
      <c r="I54" s="103"/>
    </row>
    <row r="55" spans="1:9" x14ac:dyDescent="0.3">
      <c r="A55" s="32" t="s">
        <v>51</v>
      </c>
      <c r="B55" s="81">
        <v>0.96113521330441065</v>
      </c>
      <c r="C55" s="81">
        <v>0.91805054151624543</v>
      </c>
      <c r="D55" s="81">
        <v>0.97536231884057967</v>
      </c>
      <c r="E55" s="81">
        <v>1.1222222222222222</v>
      </c>
      <c r="F55" s="82">
        <v>3.169037940379404</v>
      </c>
      <c r="G55" s="82">
        <v>3.2967479674796749</v>
      </c>
      <c r="H55" s="82">
        <v>6.4657859078590789</v>
      </c>
      <c r="I55" s="103"/>
    </row>
    <row r="56" spans="1:9" x14ac:dyDescent="0.3">
      <c r="A56" s="36" t="s">
        <v>52</v>
      </c>
      <c r="B56" s="81">
        <v>0.88182140326009917</v>
      </c>
      <c r="C56" s="81">
        <v>0.93278512692170179</v>
      </c>
      <c r="D56" s="81">
        <v>0.88961352657004833</v>
      </c>
      <c r="E56" s="81">
        <v>1.1888888888888889</v>
      </c>
      <c r="F56" s="82">
        <v>2.8080415045395588</v>
      </c>
      <c r="G56" s="82">
        <v>3.2879377431906613</v>
      </c>
      <c r="H56" s="82">
        <v>6.0959792477302202</v>
      </c>
      <c r="I56" s="106"/>
    </row>
    <row r="57" spans="1:9" x14ac:dyDescent="0.3">
      <c r="A57" s="32" t="s">
        <v>53</v>
      </c>
      <c r="B57" s="83">
        <v>0.60909881193856852</v>
      </c>
      <c r="C57" s="83">
        <v>0.74258970358814358</v>
      </c>
      <c r="D57" s="83">
        <v>0.58101449275362316</v>
      </c>
      <c r="E57" s="81" t="s">
        <v>19</v>
      </c>
      <c r="F57" s="82">
        <v>23.875</v>
      </c>
      <c r="G57" s="82">
        <v>4.1046511627906979</v>
      </c>
      <c r="H57" s="82">
        <v>27.979651162790699</v>
      </c>
      <c r="I57" s="107" t="s">
        <v>102</v>
      </c>
    </row>
    <row r="58" spans="1:9" x14ac:dyDescent="0.3">
      <c r="A58" s="32" t="s">
        <v>55</v>
      </c>
      <c r="B58" s="81">
        <v>1.0140895953757225</v>
      </c>
      <c r="C58" s="81">
        <v>0.88585968738640497</v>
      </c>
      <c r="D58" s="81">
        <v>1.1666666666666667</v>
      </c>
      <c r="E58" s="81">
        <v>1.038647342995169</v>
      </c>
      <c r="F58" s="82">
        <v>4.1444444444444448</v>
      </c>
      <c r="G58" s="82">
        <v>3.6404761904761904</v>
      </c>
      <c r="H58" s="82">
        <v>7.7849206349206348</v>
      </c>
      <c r="I58" s="103"/>
    </row>
    <row r="59" spans="1:9" ht="15" thickBot="1" x14ac:dyDescent="0.35">
      <c r="A59" s="37" t="s">
        <v>56</v>
      </c>
      <c r="B59" s="81">
        <v>1.0488856937455069</v>
      </c>
      <c r="C59" s="81">
        <v>0.85112692763938314</v>
      </c>
      <c r="D59" s="81">
        <v>0.96811594202898554</v>
      </c>
      <c r="E59" s="81">
        <v>0.96666666666666667</v>
      </c>
      <c r="F59" s="82">
        <v>4.6274834437086092</v>
      </c>
      <c r="G59" s="82">
        <v>4.1884657836644585</v>
      </c>
      <c r="H59" s="82">
        <v>8.8159492273730677</v>
      </c>
      <c r="I59" s="105"/>
    </row>
    <row r="60" spans="1:9" ht="15" thickBot="1" x14ac:dyDescent="0.35">
      <c r="A60" s="74"/>
      <c r="B60" s="75"/>
      <c r="C60" s="75"/>
      <c r="D60" s="75"/>
      <c r="E60" s="75"/>
      <c r="F60" s="75"/>
      <c r="G60" s="75"/>
      <c r="H60" s="75"/>
      <c r="I60" s="76"/>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85EAA-67B8-443B-B6D9-8C7ACF2925A8}">
  <sheetPr>
    <tabColor theme="3"/>
  </sheetPr>
  <dimension ref="A1:I63"/>
  <sheetViews>
    <sheetView topLeftCell="A36" workbookViewId="0">
      <selection activeCell="I65" sqref="I65"/>
    </sheetView>
  </sheetViews>
  <sheetFormatPr defaultRowHeight="14.4" x14ac:dyDescent="0.3"/>
  <cols>
    <col min="1" max="1" width="52" bestFit="1" customWidth="1"/>
    <col min="9" max="9" width="107.21875" bestFit="1" customWidth="1"/>
  </cols>
  <sheetData>
    <row r="1" spans="1:9" ht="144.6" thickBot="1" x14ac:dyDescent="0.35">
      <c r="A1" s="39" t="s">
        <v>236</v>
      </c>
      <c r="B1" s="35" t="s">
        <v>139</v>
      </c>
      <c r="C1" s="1" t="s">
        <v>140</v>
      </c>
      <c r="D1" s="1" t="s">
        <v>141</v>
      </c>
      <c r="E1" s="1" t="s">
        <v>142</v>
      </c>
      <c r="F1" s="1" t="s">
        <v>73</v>
      </c>
      <c r="G1" s="1" t="s">
        <v>74</v>
      </c>
      <c r="H1" s="2" t="s">
        <v>75</v>
      </c>
      <c r="I1" s="3" t="s">
        <v>209</v>
      </c>
    </row>
    <row r="2" spans="1:9" ht="18.600000000000001" thickBot="1" x14ac:dyDescent="0.35">
      <c r="A2" s="44" t="s">
        <v>57</v>
      </c>
      <c r="B2" s="78">
        <v>0.95584084426569926</v>
      </c>
      <c r="C2" s="78">
        <v>1.0765286531387017</v>
      </c>
      <c r="D2" s="79">
        <v>0.97080880095749578</v>
      </c>
      <c r="E2" s="79">
        <v>1.1765053868577313</v>
      </c>
      <c r="F2" s="77">
        <v>6.5528261294738899</v>
      </c>
      <c r="G2" s="77">
        <v>3.8935203294434664</v>
      </c>
      <c r="H2" s="77">
        <v>10.446346458917358</v>
      </c>
      <c r="I2" s="77"/>
    </row>
    <row r="3" spans="1:9" ht="15" thickBot="1" x14ac:dyDescent="0.35">
      <c r="A3" s="71" t="s">
        <v>59</v>
      </c>
      <c r="B3" s="350">
        <f t="shared" ref="B3:E3" si="0">AVERAGE(B4:B14)</f>
        <v>0.88826398402318274</v>
      </c>
      <c r="C3" s="350">
        <f t="shared" si="0"/>
        <v>1.1060233327778268</v>
      </c>
      <c r="D3" s="350">
        <f t="shared" si="0"/>
        <v>0.98251051137414802</v>
      </c>
      <c r="E3" s="350">
        <f t="shared" si="0"/>
        <v>1.1277450827107407</v>
      </c>
      <c r="F3" s="316">
        <f>AVERAGE(F4:F14)</f>
        <v>4.9318621892027688</v>
      </c>
      <c r="G3" s="316">
        <f t="shared" ref="G3:H3" si="1">AVERAGE(G4:G14)</f>
        <v>5.7404280812070256</v>
      </c>
      <c r="H3" s="316">
        <f t="shared" si="1"/>
        <v>10.672290270409793</v>
      </c>
      <c r="I3" s="172"/>
    </row>
    <row r="4" spans="1:9" x14ac:dyDescent="0.3">
      <c r="A4" s="21" t="s">
        <v>0</v>
      </c>
      <c r="B4" s="81">
        <v>0.98254559074841485</v>
      </c>
      <c r="C4" s="81">
        <v>0.97849371872752566</v>
      </c>
      <c r="D4" s="81">
        <v>1.0482954545454546</v>
      </c>
      <c r="E4" s="81">
        <v>1.0389648767308359</v>
      </c>
      <c r="F4" s="185">
        <v>7.370725490196083</v>
      </c>
      <c r="G4" s="185">
        <v>4.9205882352941179</v>
      </c>
      <c r="H4" s="194">
        <v>12.2913137254902</v>
      </c>
      <c r="I4" s="4"/>
    </row>
    <row r="5" spans="1:9" x14ac:dyDescent="0.3">
      <c r="A5" s="5" t="s">
        <v>1</v>
      </c>
      <c r="B5" s="81">
        <v>0.83230589467746641</v>
      </c>
      <c r="C5" s="81">
        <v>1.4989572471324295</v>
      </c>
      <c r="D5" s="81">
        <v>1.0078787878787878</v>
      </c>
      <c r="E5" s="81">
        <v>1.4289772727272727</v>
      </c>
      <c r="F5" s="185">
        <v>5.1987967229902763</v>
      </c>
      <c r="G5" s="185">
        <v>6.209677419354839</v>
      </c>
      <c r="H5" s="194">
        <v>11.408474142345115</v>
      </c>
      <c r="I5" s="8"/>
    </row>
    <row r="6" spans="1:9" x14ac:dyDescent="0.3">
      <c r="A6" s="5" t="s">
        <v>2</v>
      </c>
      <c r="B6" s="81">
        <v>1.0090215128383067</v>
      </c>
      <c r="C6" s="81">
        <v>1.6483414520992763</v>
      </c>
      <c r="D6" s="81">
        <v>1.000378787878788</v>
      </c>
      <c r="E6" s="81">
        <v>1.5162878787878789</v>
      </c>
      <c r="F6" s="185">
        <v>3.367111650485437</v>
      </c>
      <c r="G6" s="185">
        <v>5.3036003236245879</v>
      </c>
      <c r="H6" s="194">
        <v>8.6707119741100254</v>
      </c>
      <c r="I6" s="8"/>
    </row>
    <row r="7" spans="1:9" x14ac:dyDescent="0.3">
      <c r="A7" s="5" t="s">
        <v>3</v>
      </c>
      <c r="B7" s="83">
        <v>0.53753148614609569</v>
      </c>
      <c r="C7" s="83">
        <v>0.67918781725888322</v>
      </c>
      <c r="D7" s="83">
        <v>0.5729270729270729</v>
      </c>
      <c r="E7" s="83">
        <v>0.65326821938392188</v>
      </c>
      <c r="F7" s="185">
        <v>3.0732662192393736</v>
      </c>
      <c r="G7" s="185">
        <v>4.1901565995525729</v>
      </c>
      <c r="H7" s="194">
        <v>7.2634228187919465</v>
      </c>
      <c r="I7" s="182" t="s">
        <v>280</v>
      </c>
    </row>
    <row r="8" spans="1:9" x14ac:dyDescent="0.3">
      <c r="A8" s="5" t="s">
        <v>4</v>
      </c>
      <c r="B8" s="81">
        <v>1.0214088397790055</v>
      </c>
      <c r="C8" s="81">
        <v>0.7786129142466689</v>
      </c>
      <c r="D8" s="81">
        <v>1.0222222222222221</v>
      </c>
      <c r="E8" s="81">
        <v>0.87889610389610384</v>
      </c>
      <c r="F8" s="185">
        <v>3.3940000000000001</v>
      </c>
      <c r="G8" s="185">
        <v>6.8948</v>
      </c>
      <c r="H8" s="194">
        <v>10.2888</v>
      </c>
      <c r="I8" s="303"/>
    </row>
    <row r="9" spans="1:9" x14ac:dyDescent="0.3">
      <c r="A9" s="5" t="s">
        <v>5</v>
      </c>
      <c r="B9" s="81">
        <v>0.92143562401263623</v>
      </c>
      <c r="C9" s="81">
        <v>1.3466029723991508</v>
      </c>
      <c r="D9" s="81">
        <v>1.0333333333333334</v>
      </c>
      <c r="E9" s="81">
        <v>1.3</v>
      </c>
      <c r="F9" s="185">
        <v>7.4664535379369052</v>
      </c>
      <c r="G9" s="185">
        <v>8.1579283887468037</v>
      </c>
      <c r="H9" s="194">
        <v>15.624381926683707</v>
      </c>
      <c r="I9" s="303"/>
    </row>
    <row r="10" spans="1:9" x14ac:dyDescent="0.3">
      <c r="A10" s="5" t="s">
        <v>6</v>
      </c>
      <c r="B10" s="81">
        <v>0.94070624138833736</v>
      </c>
      <c r="C10" s="81">
        <v>1.3752113002199862</v>
      </c>
      <c r="D10" s="81">
        <v>1.0353535353535352</v>
      </c>
      <c r="E10" s="81">
        <v>1.3337121212121212</v>
      </c>
      <c r="F10" s="185">
        <v>3.9245642701525005</v>
      </c>
      <c r="G10" s="185">
        <v>6.1113017429193954</v>
      </c>
      <c r="H10" s="194">
        <v>10.035866013071896</v>
      </c>
      <c r="I10" s="303"/>
    </row>
    <row r="11" spans="1:9" x14ac:dyDescent="0.3">
      <c r="A11" s="5" t="s">
        <v>7</v>
      </c>
      <c r="B11" s="81">
        <v>0.99403160094411658</v>
      </c>
      <c r="C11" s="81">
        <v>1.0844854070660521</v>
      </c>
      <c r="D11" s="81">
        <v>1.1222222222222222</v>
      </c>
      <c r="E11" s="81">
        <v>1.1545454545454545</v>
      </c>
      <c r="F11" s="185">
        <v>4.1441947565543069</v>
      </c>
      <c r="G11" s="185">
        <v>7.5337078651685392</v>
      </c>
      <c r="H11" s="194">
        <v>11.677902621722847</v>
      </c>
      <c r="I11" s="303"/>
    </row>
    <row r="12" spans="1:9" x14ac:dyDescent="0.3">
      <c r="A12" s="5" t="s">
        <v>210</v>
      </c>
      <c r="B12" s="83">
        <v>0.71894159406260083</v>
      </c>
      <c r="C12" s="81">
        <v>1.0453740081657776</v>
      </c>
      <c r="D12" s="81">
        <v>1.0297138047138081</v>
      </c>
      <c r="E12" s="81">
        <v>1.211111111111111</v>
      </c>
      <c r="F12" s="185">
        <v>4.110629415542717</v>
      </c>
      <c r="G12" s="185">
        <v>4.4890815671162434</v>
      </c>
      <c r="H12" s="194">
        <v>8.5997109826589604</v>
      </c>
      <c r="I12" s="182" t="s">
        <v>281</v>
      </c>
    </row>
    <row r="13" spans="1:9" x14ac:dyDescent="0.3">
      <c r="A13" s="5" t="s">
        <v>9</v>
      </c>
      <c r="B13" s="81">
        <v>0.9004657644772055</v>
      </c>
      <c r="C13" s="81">
        <v>1.2124978716158692</v>
      </c>
      <c r="D13" s="81">
        <v>1.0030303030303029</v>
      </c>
      <c r="E13" s="81">
        <v>1.3420351019067225</v>
      </c>
      <c r="F13" s="185">
        <v>5.0150180668473308</v>
      </c>
      <c r="G13" s="185">
        <v>4.8108626919602573</v>
      </c>
      <c r="H13" s="194">
        <v>9.8258807588075889</v>
      </c>
      <c r="I13" s="299"/>
    </row>
    <row r="14" spans="1:9" ht="15" thickBot="1" x14ac:dyDescent="0.35">
      <c r="A14" s="289" t="s">
        <v>211</v>
      </c>
      <c r="B14" s="81">
        <v>0.91250967518082471</v>
      </c>
      <c r="C14" s="83">
        <v>0.51849195162447215</v>
      </c>
      <c r="D14" s="81">
        <v>0.93226010101010237</v>
      </c>
      <c r="E14" s="83">
        <v>0.54739776951672858</v>
      </c>
      <c r="F14" s="185">
        <v>7.1857239512855209</v>
      </c>
      <c r="G14" s="185">
        <v>4.523004059539919</v>
      </c>
      <c r="H14" s="194">
        <v>11.708728010825439</v>
      </c>
      <c r="I14" s="237" t="s">
        <v>264</v>
      </c>
    </row>
    <row r="15" spans="1:9" ht="15" thickBot="1" x14ac:dyDescent="0.35">
      <c r="A15" s="71" t="s">
        <v>60</v>
      </c>
      <c r="B15" s="351">
        <f t="shared" ref="B15:E15" si="2">AVERAGE(B16:B22)</f>
        <v>0.9569392747694393</v>
      </c>
      <c r="C15" s="351">
        <f t="shared" si="2"/>
        <v>1.0446881079694346</v>
      </c>
      <c r="D15" s="351">
        <f t="shared" si="2"/>
        <v>0.97750313079147955</v>
      </c>
      <c r="E15" s="351">
        <f t="shared" si="2"/>
        <v>1.3435726464498843</v>
      </c>
      <c r="F15" s="317">
        <f>AVERAGE(F16:F22)</f>
        <v>7.6421043148689209</v>
      </c>
      <c r="G15" s="317">
        <f t="shared" ref="G15:H15" si="3">AVERAGE(G16:G22)</f>
        <v>2.639213088244472</v>
      </c>
      <c r="H15" s="317">
        <f t="shared" si="3"/>
        <v>10.281317403113393</v>
      </c>
      <c r="I15" s="238"/>
    </row>
    <row r="16" spans="1:9" x14ac:dyDescent="0.3">
      <c r="A16" s="36" t="s">
        <v>10</v>
      </c>
      <c r="B16" s="81">
        <v>0.98183914672816375</v>
      </c>
      <c r="C16" s="81">
        <v>0.95515759312320925</v>
      </c>
      <c r="D16" s="81">
        <v>1</v>
      </c>
      <c r="E16" s="81">
        <v>1.3</v>
      </c>
      <c r="F16" s="185">
        <v>11.903474903474903</v>
      </c>
      <c r="G16" s="185">
        <v>3.0187258687258689</v>
      </c>
      <c r="H16" s="194">
        <v>14.922200772200771</v>
      </c>
      <c r="I16" s="23"/>
    </row>
    <row r="17" spans="1:9" x14ac:dyDescent="0.3">
      <c r="A17" s="32" t="s">
        <v>11</v>
      </c>
      <c r="B17" s="81">
        <v>0.91503399444824396</v>
      </c>
      <c r="C17" s="83">
        <v>0.42231638418079098</v>
      </c>
      <c r="D17" s="81">
        <v>0.87135645660315908</v>
      </c>
      <c r="E17" s="83">
        <v>0.47058823529411764</v>
      </c>
      <c r="F17" s="185">
        <v>18.770833333333332</v>
      </c>
      <c r="G17" s="185">
        <v>0.97789115646258506</v>
      </c>
      <c r="H17" s="194">
        <v>19.748724489795919</v>
      </c>
      <c r="I17" s="182" t="s">
        <v>85</v>
      </c>
    </row>
    <row r="18" spans="1:9" x14ac:dyDescent="0.3">
      <c r="A18" s="32" t="s">
        <v>12</v>
      </c>
      <c r="B18" s="81">
        <v>0.93225204535668149</v>
      </c>
      <c r="C18" s="81">
        <v>1.3861628331507849</v>
      </c>
      <c r="D18" s="81">
        <v>0.9742753623188406</v>
      </c>
      <c r="E18" s="81">
        <v>2.1826086956521737</v>
      </c>
      <c r="F18" s="185">
        <v>3.0919270833333332</v>
      </c>
      <c r="G18" s="185">
        <v>3.5461979166666664</v>
      </c>
      <c r="H18" s="194">
        <v>6.6381250000000005</v>
      </c>
      <c r="I18" s="8"/>
    </row>
    <row r="19" spans="1:9" x14ac:dyDescent="0.3">
      <c r="A19" s="32" t="s">
        <v>81</v>
      </c>
      <c r="B19" s="81">
        <v>0.94250180245133386</v>
      </c>
      <c r="C19" s="81">
        <v>1.0482824885899591</v>
      </c>
      <c r="D19" s="81">
        <v>0.98792270531400961</v>
      </c>
      <c r="E19" s="81">
        <v>1.1652173913043478</v>
      </c>
      <c r="F19" s="185">
        <v>3.0939575033200533</v>
      </c>
      <c r="G19" s="185">
        <v>2.5166002656042497</v>
      </c>
      <c r="H19" s="194">
        <v>5.6105577689243029</v>
      </c>
      <c r="I19" s="8"/>
    </row>
    <row r="20" spans="1:9" x14ac:dyDescent="0.3">
      <c r="A20" s="32" t="s">
        <v>14</v>
      </c>
      <c r="B20" s="81">
        <v>0.97567783094098881</v>
      </c>
      <c r="C20" s="81">
        <v>1.1024531024531024</v>
      </c>
      <c r="D20" s="81">
        <v>1.0039855072463768</v>
      </c>
      <c r="E20" s="81">
        <v>1.4134057971014493</v>
      </c>
      <c r="F20" s="185">
        <v>3.3866982124079916</v>
      </c>
      <c r="G20" s="185">
        <v>2.6322292323869609</v>
      </c>
      <c r="H20" s="194">
        <v>6.0189274447949526</v>
      </c>
      <c r="I20" s="8"/>
    </row>
    <row r="21" spans="1:9" x14ac:dyDescent="0.3">
      <c r="A21" s="32" t="s">
        <v>15</v>
      </c>
      <c r="B21" s="81">
        <v>0.98054674520465057</v>
      </c>
      <c r="C21" s="81">
        <v>1.3254025474645519</v>
      </c>
      <c r="D21" s="81">
        <v>1.1391304347826088</v>
      </c>
      <c r="E21" s="81">
        <v>1.6253623188405797</v>
      </c>
      <c r="F21" s="185">
        <v>6.0060300514037133</v>
      </c>
      <c r="G21" s="185">
        <v>2.9658956109134045</v>
      </c>
      <c r="H21" s="194">
        <v>8.9719256623171173</v>
      </c>
      <c r="I21" s="8"/>
    </row>
    <row r="22" spans="1:9" ht="15" thickBot="1" x14ac:dyDescent="0.35">
      <c r="A22" s="37" t="s">
        <v>16</v>
      </c>
      <c r="B22" s="81">
        <v>0.97072335825601297</v>
      </c>
      <c r="C22" s="81">
        <v>1.0730418068236425</v>
      </c>
      <c r="D22" s="81">
        <v>0.86585144927536228</v>
      </c>
      <c r="E22" s="81">
        <v>1.2478260869565216</v>
      </c>
      <c r="F22" s="185">
        <v>7.241809116809117</v>
      </c>
      <c r="G22" s="185">
        <v>2.816951566951567</v>
      </c>
      <c r="H22" s="194">
        <v>10.058760683760683</v>
      </c>
      <c r="I22" s="70"/>
    </row>
    <row r="23" spans="1:9" ht="15" thickBot="1" x14ac:dyDescent="0.35">
      <c r="A23" s="71" t="s">
        <v>61</v>
      </c>
      <c r="B23" s="349">
        <f t="shared" ref="B23:E23" si="4">AVERAGE(B24:B32)</f>
        <v>1.0249695897493727</v>
      </c>
      <c r="C23" s="349">
        <f t="shared" si="4"/>
        <v>1.0874997890640516</v>
      </c>
      <c r="D23" s="349">
        <f t="shared" si="4"/>
        <v>0.99445475065165723</v>
      </c>
      <c r="E23" s="349">
        <f t="shared" si="4"/>
        <v>1.3103025492182223</v>
      </c>
      <c r="F23" s="316">
        <f>AVERAGE(F24:F32)</f>
        <v>7.963440735368108</v>
      </c>
      <c r="G23" s="316">
        <f t="shared" ref="G23:H23" si="5">AVERAGE(G24:G32)</f>
        <v>4.2292791300406707</v>
      </c>
      <c r="H23" s="316">
        <f t="shared" si="5"/>
        <v>12.19271986540878</v>
      </c>
      <c r="I23" s="243"/>
    </row>
    <row r="24" spans="1:9" x14ac:dyDescent="0.3">
      <c r="A24" s="31" t="s">
        <v>18</v>
      </c>
      <c r="B24" s="81">
        <v>0.96935957879409418</v>
      </c>
      <c r="C24" s="81">
        <v>0.93083235638921458</v>
      </c>
      <c r="D24" s="81">
        <v>0.9713377511987501</v>
      </c>
      <c r="E24" s="81">
        <v>1.0507246376811594</v>
      </c>
      <c r="F24" s="185">
        <v>27.401916288451847</v>
      </c>
      <c r="G24" s="185">
        <v>3.146747352496218</v>
      </c>
      <c r="H24" s="185">
        <v>30.548663640948067</v>
      </c>
      <c r="I24" s="298"/>
    </row>
    <row r="25" spans="1:9" x14ac:dyDescent="0.3">
      <c r="A25" s="32" t="s">
        <v>20</v>
      </c>
      <c r="B25" s="81">
        <v>0.99593430610015421</v>
      </c>
      <c r="C25" s="81">
        <v>1.1801606425702806</v>
      </c>
      <c r="D25" s="81">
        <v>0.96666666666666667</v>
      </c>
      <c r="E25" s="81">
        <v>1.379227053140097</v>
      </c>
      <c r="F25" s="185">
        <v>3.5488865692414819</v>
      </c>
      <c r="G25" s="185">
        <v>4.0317327766179538</v>
      </c>
      <c r="H25" s="185">
        <v>7.5806193458594366</v>
      </c>
      <c r="I25" s="29"/>
    </row>
    <row r="26" spans="1:9" x14ac:dyDescent="0.3">
      <c r="A26" s="32" t="s">
        <v>21</v>
      </c>
      <c r="B26" s="81">
        <v>0.98371785628454933</v>
      </c>
      <c r="C26" s="81">
        <v>1.2050262158741638</v>
      </c>
      <c r="D26" s="81">
        <v>0.99025764895330426</v>
      </c>
      <c r="E26" s="81">
        <v>1.8957456755493267</v>
      </c>
      <c r="F26" s="185">
        <v>3.9558498896247349</v>
      </c>
      <c r="G26" s="185">
        <v>4.9965507726269367</v>
      </c>
      <c r="H26" s="185">
        <v>8.9524006622516712</v>
      </c>
      <c r="I26" s="10"/>
    </row>
    <row r="27" spans="1:9" x14ac:dyDescent="0.3">
      <c r="A27" s="32" t="s">
        <v>22</v>
      </c>
      <c r="B27" s="81">
        <v>0.98860742527811429</v>
      </c>
      <c r="C27" s="81">
        <v>1.0180823221508446</v>
      </c>
      <c r="D27" s="81">
        <v>0.9588769691698058</v>
      </c>
      <c r="E27" s="81">
        <v>1.1662640901771304</v>
      </c>
      <c r="F27" s="185">
        <v>6.0922222222222224</v>
      </c>
      <c r="G27" s="185">
        <v>3.3730864197530819</v>
      </c>
      <c r="H27" s="185">
        <v>9.4653086419753034</v>
      </c>
      <c r="I27" s="10"/>
    </row>
    <row r="28" spans="1:9" x14ac:dyDescent="0.3">
      <c r="A28" s="32" t="s">
        <v>23</v>
      </c>
      <c r="B28" s="81">
        <v>1.0264565563105392</v>
      </c>
      <c r="C28" s="81">
        <v>1.1571906354515049</v>
      </c>
      <c r="D28" s="81">
        <v>1.0695048309178767</v>
      </c>
      <c r="E28" s="81">
        <v>1.211111111111111</v>
      </c>
      <c r="F28" s="185">
        <v>4.4655448717948758</v>
      </c>
      <c r="G28" s="185">
        <v>3.385302197802198</v>
      </c>
      <c r="H28" s="185">
        <v>7.8508470695970738</v>
      </c>
      <c r="I28" s="8"/>
    </row>
    <row r="29" spans="1:9" x14ac:dyDescent="0.3">
      <c r="A29" s="38" t="s">
        <v>133</v>
      </c>
      <c r="B29" s="81">
        <v>1.28512795750845</v>
      </c>
      <c r="C29" s="81">
        <v>1.5298525501571187</v>
      </c>
      <c r="D29" s="81">
        <v>0.98375537505972288</v>
      </c>
      <c r="E29" s="81">
        <v>1.5555555555555556</v>
      </c>
      <c r="F29" s="185">
        <v>4.162698412698413</v>
      </c>
      <c r="G29" s="185">
        <v>5.6300705467372136</v>
      </c>
      <c r="H29" s="185">
        <v>9.7927689594356266</v>
      </c>
      <c r="I29" s="8"/>
    </row>
    <row r="30" spans="1:9" x14ac:dyDescent="0.3">
      <c r="A30" s="32" t="s">
        <v>181</v>
      </c>
      <c r="B30" s="81">
        <v>0.98452415389065662</v>
      </c>
      <c r="C30" s="81">
        <v>1.0822712858254031</v>
      </c>
      <c r="D30" s="81">
        <v>1</v>
      </c>
      <c r="E30" s="81">
        <v>1.2404589371980652</v>
      </c>
      <c r="F30" s="185">
        <v>4.2506896551724136</v>
      </c>
      <c r="G30" s="185">
        <v>4.4402298850574624</v>
      </c>
      <c r="H30" s="185">
        <v>8.690919540229876</v>
      </c>
      <c r="I30" s="8"/>
    </row>
    <row r="31" spans="1:9" x14ac:dyDescent="0.3">
      <c r="A31" s="32" t="s">
        <v>201</v>
      </c>
      <c r="B31" s="81">
        <v>1.0268115942028986</v>
      </c>
      <c r="C31" s="81">
        <v>0.9528097982708934</v>
      </c>
      <c r="D31" s="81">
        <v>1.0260869565217392</v>
      </c>
      <c r="E31" s="81">
        <v>0.98333333333333328</v>
      </c>
      <c r="F31" s="185">
        <v>4.070402298850575</v>
      </c>
      <c r="G31" s="185">
        <v>3.8498563218390807</v>
      </c>
      <c r="H31" s="185">
        <v>7.9202586206896548</v>
      </c>
      <c r="I31" s="8"/>
    </row>
    <row r="32" spans="1:9" ht="15" thickBot="1" x14ac:dyDescent="0.35">
      <c r="A32" s="34" t="s">
        <v>25</v>
      </c>
      <c r="B32" s="81">
        <v>0.96418687937489822</v>
      </c>
      <c r="C32" s="83">
        <v>0.73127229488703926</v>
      </c>
      <c r="D32" s="81">
        <v>0.98360655737704916</v>
      </c>
      <c r="E32" s="81" t="s">
        <v>19</v>
      </c>
      <c r="F32" s="185">
        <v>13.722756410256411</v>
      </c>
      <c r="G32" s="185">
        <v>5.2099358974358978</v>
      </c>
      <c r="H32" s="185">
        <v>18.932692307692307</v>
      </c>
      <c r="I32" s="353" t="s">
        <v>273</v>
      </c>
    </row>
    <row r="33" spans="1:9" ht="15" thickBot="1" x14ac:dyDescent="0.35">
      <c r="A33" s="71" t="s">
        <v>62</v>
      </c>
      <c r="B33" s="352">
        <f t="shared" ref="B33:E33" si="6">AVERAGE(B34:B42)</f>
        <v>1.0442062283202582</v>
      </c>
      <c r="C33" s="352">
        <f t="shared" si="6"/>
        <v>1.1170298935777392</v>
      </c>
      <c r="D33" s="352">
        <f t="shared" si="6"/>
        <v>1.0779506016692424</v>
      </c>
      <c r="E33" s="352">
        <f t="shared" si="6"/>
        <v>0.94266349661191029</v>
      </c>
      <c r="F33" s="227">
        <f>AVERAGE(F34:F42)</f>
        <v>12.658865868602975</v>
      </c>
      <c r="G33" s="227">
        <f t="shared" ref="G33:H33" si="7">AVERAGE(G34:G42)</f>
        <v>2.8404628905377618</v>
      </c>
      <c r="H33" s="227">
        <f t="shared" si="7"/>
        <v>15.499328759140736</v>
      </c>
      <c r="I33" s="172"/>
    </row>
    <row r="34" spans="1:9" x14ac:dyDescent="0.3">
      <c r="A34" s="36" t="s">
        <v>27</v>
      </c>
      <c r="B34" s="81">
        <v>0.93010732442101296</v>
      </c>
      <c r="C34" s="81">
        <v>0.80238500851788752</v>
      </c>
      <c r="D34" s="81">
        <v>0.96687733191197744</v>
      </c>
      <c r="E34" s="81">
        <v>0.82608695652173914</v>
      </c>
      <c r="F34" s="185">
        <v>27.464364035087719</v>
      </c>
      <c r="G34" s="185">
        <v>1.9287280701754386</v>
      </c>
      <c r="H34" s="194">
        <v>29.393092105263158</v>
      </c>
      <c r="I34" s="23"/>
    </row>
    <row r="35" spans="1:9" x14ac:dyDescent="0.3">
      <c r="A35" s="32" t="s">
        <v>28</v>
      </c>
      <c r="B35" s="81">
        <v>1.0153883144986775</v>
      </c>
      <c r="C35" s="81">
        <v>1.1733524355300859</v>
      </c>
      <c r="D35" s="81">
        <v>1.0533816425120772</v>
      </c>
      <c r="E35" s="81" t="s">
        <v>19</v>
      </c>
      <c r="F35" s="185">
        <v>10.571428571428571</v>
      </c>
      <c r="G35" s="185">
        <v>2.1305418719211824</v>
      </c>
      <c r="H35" s="194">
        <v>12.701970443349754</v>
      </c>
      <c r="I35" s="8"/>
    </row>
    <row r="36" spans="1:9" x14ac:dyDescent="0.3">
      <c r="A36" s="32" t="s">
        <v>29</v>
      </c>
      <c r="B36" s="81">
        <v>0.95944464742418711</v>
      </c>
      <c r="C36" s="81">
        <v>0.9609022556390977</v>
      </c>
      <c r="D36" s="81">
        <v>0.97148427979527174</v>
      </c>
      <c r="E36" s="81">
        <v>1.009469696969697</v>
      </c>
      <c r="F36" s="185">
        <v>12.460691823899371</v>
      </c>
      <c r="G36" s="185">
        <v>4.1045597484276728</v>
      </c>
      <c r="H36" s="194">
        <v>16.565251572327043</v>
      </c>
      <c r="I36" s="8"/>
    </row>
    <row r="37" spans="1:9" x14ac:dyDescent="0.3">
      <c r="A37" s="32" t="s">
        <v>30</v>
      </c>
      <c r="B37" s="81">
        <v>1.0138928879930895</v>
      </c>
      <c r="C37" s="81">
        <v>1.5214814814814814</v>
      </c>
      <c r="D37" s="81">
        <v>1.021019291678664</v>
      </c>
      <c r="E37" s="81">
        <v>1.6</v>
      </c>
      <c r="F37" s="185">
        <v>10.287117903930131</v>
      </c>
      <c r="G37" s="185">
        <v>1.5509461426491995</v>
      </c>
      <c r="H37" s="194">
        <v>11.83806404657933</v>
      </c>
      <c r="I37" s="8"/>
    </row>
    <row r="38" spans="1:9" x14ac:dyDescent="0.3">
      <c r="A38" s="32" t="s">
        <v>31</v>
      </c>
      <c r="B38" s="81">
        <v>0.9631592082781375</v>
      </c>
      <c r="C38" s="83">
        <v>0.53605947955390332</v>
      </c>
      <c r="D38" s="81">
        <v>0.99901157865009882</v>
      </c>
      <c r="E38" s="83">
        <v>0.60655737704918034</v>
      </c>
      <c r="F38" s="185">
        <v>12.936403508771919</v>
      </c>
      <c r="G38" s="185">
        <v>2.9548872180451129</v>
      </c>
      <c r="H38" s="194">
        <v>15.891290726817031</v>
      </c>
      <c r="I38" s="182" t="s">
        <v>282</v>
      </c>
    </row>
    <row r="39" spans="1:9" x14ac:dyDescent="0.3">
      <c r="A39" s="32" t="s">
        <v>32</v>
      </c>
      <c r="B39" s="81">
        <v>1.3304462889450235</v>
      </c>
      <c r="C39" s="81">
        <v>1.5513819985825656</v>
      </c>
      <c r="D39" s="81">
        <v>1.6085346215780967</v>
      </c>
      <c r="E39" s="81">
        <v>0.8666666666666667</v>
      </c>
      <c r="F39" s="185">
        <v>8.5565040650406345</v>
      </c>
      <c r="G39" s="185">
        <v>2.0640243902439024</v>
      </c>
      <c r="H39" s="194">
        <v>10.620528455284537</v>
      </c>
      <c r="I39" s="8"/>
    </row>
    <row r="40" spans="1:9" x14ac:dyDescent="0.3">
      <c r="A40" s="32" t="s">
        <v>33</v>
      </c>
      <c r="B40" s="81">
        <v>0.92998611415625076</v>
      </c>
      <c r="C40" s="81">
        <v>1.7790476190476199</v>
      </c>
      <c r="D40" s="81">
        <v>1.0253880152122541</v>
      </c>
      <c r="E40" s="81">
        <v>1.2014492753623189</v>
      </c>
      <c r="F40" s="185">
        <v>9.2960687960687967</v>
      </c>
      <c r="G40" s="185">
        <v>2.548321048321049</v>
      </c>
      <c r="H40" s="194">
        <v>11.844389844389845</v>
      </c>
      <c r="I40" s="8"/>
    </row>
    <row r="41" spans="1:9" x14ac:dyDescent="0.3">
      <c r="A41" s="32" t="s">
        <v>34</v>
      </c>
      <c r="B41" s="81">
        <v>0.81090677348871087</v>
      </c>
      <c r="C41" s="81">
        <v>0.76655963848257858</v>
      </c>
      <c r="D41" s="81">
        <v>0.83629343629343633</v>
      </c>
      <c r="E41" s="83">
        <v>0.39492753623188404</v>
      </c>
      <c r="F41" s="185">
        <v>11.997663551401869</v>
      </c>
      <c r="G41" s="185">
        <v>2.5223260643821401</v>
      </c>
      <c r="H41" s="194">
        <v>14.519989615784009</v>
      </c>
      <c r="I41" s="182" t="s">
        <v>275</v>
      </c>
    </row>
    <row r="42" spans="1:9" ht="15" thickBot="1" x14ac:dyDescent="0.35">
      <c r="A42" s="37" t="s">
        <v>35</v>
      </c>
      <c r="B42" s="81">
        <v>1.4445244956772334</v>
      </c>
      <c r="C42" s="81">
        <v>0.96209912536443154</v>
      </c>
      <c r="D42" s="81">
        <v>1.2195652173913043</v>
      </c>
      <c r="E42" s="81">
        <v>1.0361504640937957</v>
      </c>
      <c r="F42" s="185">
        <v>10.359550561797754</v>
      </c>
      <c r="G42" s="185">
        <v>5.7598314606741576</v>
      </c>
      <c r="H42" s="194">
        <v>16.11938202247191</v>
      </c>
      <c r="I42" s="70"/>
    </row>
    <row r="43" spans="1:9" ht="15" thickBot="1" x14ac:dyDescent="0.35">
      <c r="A43" s="71" t="s">
        <v>63</v>
      </c>
      <c r="B43" s="352">
        <f t="shared" ref="B43:E43" si="8">AVERAGE(B44:B48)</f>
        <v>0.9915966499413772</v>
      </c>
      <c r="C43" s="352">
        <f t="shared" si="8"/>
        <v>1.0707360913054291</v>
      </c>
      <c r="D43" s="352">
        <f t="shared" si="8"/>
        <v>0.91433691583302112</v>
      </c>
      <c r="E43" s="352">
        <f t="shared" si="8"/>
        <v>0.99036521130191202</v>
      </c>
      <c r="F43" s="227">
        <f t="shared" ref="F43:H43" si="9">AVERAGE(F44:F48)</f>
        <v>8.3135733392348463</v>
      </c>
      <c r="G43" s="227">
        <f t="shared" si="9"/>
        <v>2.399020508075342</v>
      </c>
      <c r="H43" s="227">
        <f t="shared" si="9"/>
        <v>10.712593847310185</v>
      </c>
      <c r="I43" s="200"/>
    </row>
    <row r="44" spans="1:9" x14ac:dyDescent="0.3">
      <c r="A44" s="36" t="s">
        <v>37</v>
      </c>
      <c r="B44" s="81">
        <v>1.4745350500715309</v>
      </c>
      <c r="C44" s="81">
        <v>1.1696801112656467</v>
      </c>
      <c r="D44" s="81">
        <v>1.3848214285714286</v>
      </c>
      <c r="E44" s="81">
        <v>0.97172619047619047</v>
      </c>
      <c r="F44" s="185">
        <v>14.948932926829269</v>
      </c>
      <c r="G44" s="185">
        <v>4.5548780487804876</v>
      </c>
      <c r="H44" s="194">
        <v>19.503810975609756</v>
      </c>
      <c r="I44" s="102"/>
    </row>
    <row r="45" spans="1:9" x14ac:dyDescent="0.3">
      <c r="A45" s="32" t="s">
        <v>39</v>
      </c>
      <c r="B45" s="81">
        <v>0.82601904195180009</v>
      </c>
      <c r="C45" s="81">
        <v>1.1594827586206897</v>
      </c>
      <c r="D45" s="81">
        <v>0.85069444444444442</v>
      </c>
      <c r="E45" s="81">
        <v>0.83333333333333337</v>
      </c>
      <c r="F45" s="185">
        <v>14.251592356687897</v>
      </c>
      <c r="G45" s="185">
        <v>0.88025477707006372</v>
      </c>
      <c r="H45" s="194">
        <v>15.131847133757962</v>
      </c>
      <c r="I45" s="103"/>
    </row>
    <row r="46" spans="1:9" x14ac:dyDescent="0.3">
      <c r="A46" s="32" t="s">
        <v>40</v>
      </c>
      <c r="B46" s="81">
        <v>0.84172322775263952</v>
      </c>
      <c r="C46" s="81">
        <v>0.83800350262697021</v>
      </c>
      <c r="D46" s="83">
        <v>0.66785714285714282</v>
      </c>
      <c r="E46" s="81">
        <v>1.0084033613445378</v>
      </c>
      <c r="F46" s="185">
        <v>4.0280349794238681</v>
      </c>
      <c r="G46" s="185">
        <v>1.7253086419753085</v>
      </c>
      <c r="H46" s="194">
        <v>5.7533436213991767</v>
      </c>
      <c r="I46" s="182" t="s">
        <v>283</v>
      </c>
    </row>
    <row r="47" spans="1:9" x14ac:dyDescent="0.3">
      <c r="A47" s="32" t="s">
        <v>41</v>
      </c>
      <c r="B47" s="81">
        <v>0.81890422417398578</v>
      </c>
      <c r="C47" s="81">
        <v>1.198639455782313</v>
      </c>
      <c r="D47" s="83">
        <v>0.59826325411334547</v>
      </c>
      <c r="E47" s="81">
        <v>1.1000000000000001</v>
      </c>
      <c r="F47" s="185">
        <v>4.1459390862944163</v>
      </c>
      <c r="G47" s="185">
        <v>2.1230964467005076</v>
      </c>
      <c r="H47" s="194">
        <v>6.2690355329949234</v>
      </c>
      <c r="I47" s="354" t="s">
        <v>284</v>
      </c>
    </row>
    <row r="48" spans="1:9" ht="15" thickBot="1" x14ac:dyDescent="0.35">
      <c r="A48" s="37" t="s">
        <v>42</v>
      </c>
      <c r="B48" s="81">
        <v>0.99680170575692961</v>
      </c>
      <c r="C48" s="81">
        <v>0.98787462823152639</v>
      </c>
      <c r="D48" s="81">
        <v>1.0700483091787441</v>
      </c>
      <c r="E48" s="81">
        <v>1.0383631713554988</v>
      </c>
      <c r="F48" s="185">
        <v>4.1933673469387758</v>
      </c>
      <c r="G48" s="185">
        <v>2.711564625850341</v>
      </c>
      <c r="H48" s="194">
        <v>6.9049319727891163</v>
      </c>
      <c r="I48" s="355"/>
    </row>
    <row r="49" spans="1:9" ht="15" thickBot="1" x14ac:dyDescent="0.35">
      <c r="A49" s="71" t="s">
        <v>44</v>
      </c>
      <c r="B49" s="75"/>
      <c r="C49" s="75"/>
      <c r="D49" s="75"/>
      <c r="E49" s="75"/>
      <c r="F49" s="229">
        <f>AVERAGE(F50:F62)</f>
        <v>5.6962919930679501</v>
      </c>
      <c r="G49" s="229">
        <f t="shared" ref="G49:H49" si="10">AVERAGE(G50:G62)</f>
        <v>4.157487728677201</v>
      </c>
      <c r="H49" s="229">
        <f t="shared" si="10"/>
        <v>9.8537797217451519</v>
      </c>
      <c r="I49" s="181"/>
    </row>
    <row r="50" spans="1:9" x14ac:dyDescent="0.3">
      <c r="A50" s="31" t="s">
        <v>45</v>
      </c>
      <c r="B50" s="81">
        <v>1.0341445695604794</v>
      </c>
      <c r="C50" s="81">
        <v>0.91636690647482011</v>
      </c>
      <c r="D50" s="81">
        <v>1.0454106280193236</v>
      </c>
      <c r="E50" s="81">
        <v>1.0096618357487923</v>
      </c>
      <c r="F50" s="185">
        <v>3.19171974522293</v>
      </c>
      <c r="G50" s="185">
        <v>2.9538216560509554</v>
      </c>
      <c r="H50" s="185">
        <v>6.1455414012738849</v>
      </c>
      <c r="I50" s="102"/>
    </row>
    <row r="51" spans="1:9" x14ac:dyDescent="0.3">
      <c r="A51" s="32" t="s">
        <v>46</v>
      </c>
      <c r="B51" s="81">
        <v>0.87409682080924855</v>
      </c>
      <c r="C51" s="81">
        <v>1.3601518491305438</v>
      </c>
      <c r="D51" s="81">
        <v>1</v>
      </c>
      <c r="E51" s="81">
        <v>1.5347826086956522</v>
      </c>
      <c r="F51" s="185">
        <v>3.0665983606557377</v>
      </c>
      <c r="G51" s="185">
        <v>4.698998178506379</v>
      </c>
      <c r="H51" s="185">
        <v>7.7655965391621171</v>
      </c>
      <c r="I51" s="103"/>
    </row>
    <row r="52" spans="1:9" x14ac:dyDescent="0.3">
      <c r="A52" s="32" t="s">
        <v>47</v>
      </c>
      <c r="B52" s="81">
        <v>0.90412926391382409</v>
      </c>
      <c r="C52" s="81">
        <v>1.4200217627856366</v>
      </c>
      <c r="D52" s="81">
        <v>0.96038647342995165</v>
      </c>
      <c r="E52" s="81">
        <v>1.8306763285024155</v>
      </c>
      <c r="F52" s="185">
        <v>2.8921694480102698</v>
      </c>
      <c r="G52" s="185">
        <v>4.9451219512195124</v>
      </c>
      <c r="H52" s="185">
        <v>7.8372913992297821</v>
      </c>
      <c r="I52" s="106"/>
    </row>
    <row r="53" spans="1:9" x14ac:dyDescent="0.3">
      <c r="A53" s="32" t="s">
        <v>48</v>
      </c>
      <c r="B53" s="81">
        <v>0.95231213872832365</v>
      </c>
      <c r="C53" s="81">
        <v>1.0936823104693141</v>
      </c>
      <c r="D53" s="81">
        <v>1</v>
      </c>
      <c r="E53" s="81">
        <v>1.3</v>
      </c>
      <c r="F53" s="185">
        <v>3.1331557922769639</v>
      </c>
      <c r="G53" s="185">
        <v>3.8085885486018642</v>
      </c>
      <c r="H53" s="185">
        <v>6.9417443408788282</v>
      </c>
      <c r="I53" s="106"/>
    </row>
    <row r="54" spans="1:9" x14ac:dyDescent="0.3">
      <c r="A54" s="32" t="s">
        <v>49</v>
      </c>
      <c r="B54" s="81">
        <v>0.96014427412082959</v>
      </c>
      <c r="C54" s="81">
        <v>1.355692754675867</v>
      </c>
      <c r="D54" s="81">
        <v>1</v>
      </c>
      <c r="E54" s="81">
        <v>1.731400966183575</v>
      </c>
      <c r="F54" s="185">
        <v>2.8995098039215685</v>
      </c>
      <c r="G54" s="185">
        <v>4.4833946078431373</v>
      </c>
      <c r="H54" s="185">
        <v>7.3829044117647058</v>
      </c>
      <c r="I54" s="106"/>
    </row>
    <row r="55" spans="1:9" x14ac:dyDescent="0.3">
      <c r="A55" s="32" t="s">
        <v>50</v>
      </c>
      <c r="B55" s="81">
        <v>0.98399612027158101</v>
      </c>
      <c r="C55" s="81">
        <v>1.3349622709306503</v>
      </c>
      <c r="D55" s="81">
        <v>0.97149758454106283</v>
      </c>
      <c r="E55" s="81">
        <v>1.3021739130434782</v>
      </c>
      <c r="F55" s="185">
        <v>5.2196382428940566</v>
      </c>
      <c r="G55" s="185">
        <v>4.7217054263565892</v>
      </c>
      <c r="H55" s="185">
        <v>9.9413436692506458</v>
      </c>
      <c r="I55" s="106"/>
    </row>
    <row r="56" spans="1:9" x14ac:dyDescent="0.3">
      <c r="A56" s="32" t="s">
        <v>54</v>
      </c>
      <c r="B56" s="81">
        <v>1.0244343030994467</v>
      </c>
      <c r="C56" s="81">
        <v>1.1809326823636879</v>
      </c>
      <c r="D56" s="81">
        <v>1.0336134453781514</v>
      </c>
      <c r="E56" s="81">
        <v>1.4441759304011599</v>
      </c>
      <c r="F56" s="185">
        <v>4.4774523477452304</v>
      </c>
      <c r="G56" s="185">
        <v>4.3664342166434169</v>
      </c>
      <c r="H56" s="185">
        <v>8.8438865643886473</v>
      </c>
      <c r="I56" s="103"/>
    </row>
    <row r="57" spans="1:9" x14ac:dyDescent="0.3">
      <c r="A57" s="32" t="s">
        <v>51</v>
      </c>
      <c r="B57" s="81">
        <v>0.9800326738064985</v>
      </c>
      <c r="C57" s="81">
        <v>1.3092391304347826</v>
      </c>
      <c r="D57" s="81">
        <v>0.9936492427943332</v>
      </c>
      <c r="E57" s="81">
        <v>1.536231884057971</v>
      </c>
      <c r="F57" s="185">
        <v>3.4350507982583456</v>
      </c>
      <c r="G57" s="185">
        <v>4.9299709724238028</v>
      </c>
      <c r="H57" s="185">
        <v>8.3650217706821479</v>
      </c>
      <c r="I57" s="103"/>
    </row>
    <row r="58" spans="1:9" x14ac:dyDescent="0.3">
      <c r="A58" s="36" t="s">
        <v>52</v>
      </c>
      <c r="B58" s="81">
        <v>0.87898550724637681</v>
      </c>
      <c r="C58" s="81">
        <v>1.4892571012381646</v>
      </c>
      <c r="D58" s="81">
        <v>1</v>
      </c>
      <c r="E58" s="81">
        <v>1.5990338164251208</v>
      </c>
      <c r="F58" s="185">
        <v>2.9853917662682603</v>
      </c>
      <c r="G58" s="185">
        <v>4.9133466135458166</v>
      </c>
      <c r="H58" s="185">
        <v>7.8987383798140769</v>
      </c>
      <c r="I58" s="106"/>
    </row>
    <row r="59" spans="1:9" x14ac:dyDescent="0.3">
      <c r="A59" s="32" t="s">
        <v>53</v>
      </c>
      <c r="B59" s="81">
        <v>1.0175645872715786</v>
      </c>
      <c r="C59" s="83">
        <v>0.44104803493449779</v>
      </c>
      <c r="D59" s="81">
        <v>0.74685591088753145</v>
      </c>
      <c r="E59" s="81" t="s">
        <v>19</v>
      </c>
      <c r="F59" s="185">
        <v>30.226190476190432</v>
      </c>
      <c r="G59" s="185">
        <v>2.1642857142857141</v>
      </c>
      <c r="H59" s="185">
        <v>32.39047619047615</v>
      </c>
      <c r="I59" s="182" t="s">
        <v>85</v>
      </c>
    </row>
    <row r="60" spans="1:9" x14ac:dyDescent="0.3">
      <c r="A60" s="32" t="s">
        <v>212</v>
      </c>
      <c r="B60" s="81">
        <v>1.00862688713156</v>
      </c>
      <c r="C60" s="81">
        <v>0.79273661041819521</v>
      </c>
      <c r="D60" s="81">
        <v>0.98360655737704916</v>
      </c>
      <c r="E60" s="81">
        <v>0.89749262536873153</v>
      </c>
      <c r="F60" s="185">
        <v>5.3725868725868722</v>
      </c>
      <c r="G60" s="185">
        <v>4.435328185328185</v>
      </c>
      <c r="H60" s="185">
        <v>9.8079150579150571</v>
      </c>
      <c r="I60" s="107"/>
    </row>
    <row r="61" spans="1:9" x14ac:dyDescent="0.3">
      <c r="A61" s="32" t="s">
        <v>55</v>
      </c>
      <c r="B61" s="81">
        <v>0.94772699867358023</v>
      </c>
      <c r="C61" s="81">
        <v>0.99547429398986242</v>
      </c>
      <c r="D61" s="81">
        <v>0.98655394524959417</v>
      </c>
      <c r="E61" s="81">
        <v>1.1000000000000001</v>
      </c>
      <c r="F61" s="185">
        <v>3.7902439024390242</v>
      </c>
      <c r="G61" s="185">
        <v>4.0865853658536588</v>
      </c>
      <c r="H61" s="185">
        <v>7.876829268292683</v>
      </c>
      <c r="I61" s="103"/>
    </row>
    <row r="62" spans="1:9" ht="15" thickBot="1" x14ac:dyDescent="0.35">
      <c r="A62" s="37" t="s">
        <v>56</v>
      </c>
      <c r="B62" s="81">
        <v>1.0110391168706507</v>
      </c>
      <c r="C62" s="81">
        <v>1.0433212996389891</v>
      </c>
      <c r="D62" s="81">
        <v>1.0044927536231885</v>
      </c>
      <c r="E62" s="81">
        <v>1.0818840579710145</v>
      </c>
      <c r="F62" s="185">
        <v>3.3620883534136552</v>
      </c>
      <c r="G62" s="185">
        <v>3.5397590361445781</v>
      </c>
      <c r="H62" s="185">
        <v>6.9018473895582337</v>
      </c>
      <c r="I62" s="105"/>
    </row>
    <row r="63" spans="1:9" ht="15" thickBot="1" x14ac:dyDescent="0.35">
      <c r="A63" s="74"/>
      <c r="B63" s="75"/>
      <c r="C63" s="75"/>
      <c r="D63" s="75"/>
      <c r="E63" s="75"/>
      <c r="F63" s="75"/>
      <c r="G63" s="75"/>
      <c r="H63" s="75"/>
      <c r="I63" s="76"/>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6D33C-909C-42E6-87DF-8B39B400F97D}">
  <sheetPr>
    <tabColor theme="3"/>
  </sheetPr>
  <dimension ref="A1:I63"/>
  <sheetViews>
    <sheetView workbookViewId="0">
      <selection activeCell="I46" sqref="I46"/>
    </sheetView>
  </sheetViews>
  <sheetFormatPr defaultRowHeight="14.4" x14ac:dyDescent="0.3"/>
  <cols>
    <col min="1" max="1" width="52" bestFit="1" customWidth="1"/>
    <col min="9" max="9" width="115.109375" bestFit="1" customWidth="1"/>
  </cols>
  <sheetData>
    <row r="1" spans="1:9" ht="144.6" thickBot="1" x14ac:dyDescent="0.35">
      <c r="A1" s="39" t="s">
        <v>235</v>
      </c>
      <c r="B1" s="35" t="s">
        <v>139</v>
      </c>
      <c r="C1" s="1" t="s">
        <v>140</v>
      </c>
      <c r="D1" s="1" t="s">
        <v>141</v>
      </c>
      <c r="E1" s="1" t="s">
        <v>142</v>
      </c>
      <c r="F1" s="1" t="s">
        <v>73</v>
      </c>
      <c r="G1" s="1" t="s">
        <v>74</v>
      </c>
      <c r="H1" s="2" t="s">
        <v>75</v>
      </c>
      <c r="I1" s="3" t="s">
        <v>209</v>
      </c>
    </row>
    <row r="2" spans="1:9" ht="18.600000000000001" thickBot="1" x14ac:dyDescent="0.35">
      <c r="A2" s="44" t="s">
        <v>57</v>
      </c>
      <c r="B2" s="78">
        <v>0.9541961154714238</v>
      </c>
      <c r="C2" s="78">
        <v>1.0948548009204053</v>
      </c>
      <c r="D2" s="79">
        <v>0.9730222553314668</v>
      </c>
      <c r="E2" s="79">
        <v>1.2449341499105739</v>
      </c>
      <c r="F2" s="77">
        <v>6.5413731042924423</v>
      </c>
      <c r="G2" s="77">
        <v>3.7376698616211281</v>
      </c>
      <c r="H2" s="77">
        <v>10.27904296591357</v>
      </c>
      <c r="I2" s="108"/>
    </row>
    <row r="3" spans="1:9" ht="15" thickBot="1" x14ac:dyDescent="0.35">
      <c r="A3" s="71" t="s">
        <v>59</v>
      </c>
      <c r="B3" s="292"/>
      <c r="C3" s="292"/>
      <c r="D3" s="292"/>
      <c r="E3" s="292"/>
      <c r="F3" s="316">
        <f>AVERAGE(F4:F14)</f>
        <v>4.912714141056326</v>
      </c>
      <c r="G3" s="316">
        <f t="shared" ref="G3:H3" si="0">AVERAGE(G4:G14)</f>
        <v>5.6783904327176806</v>
      </c>
      <c r="H3" s="316">
        <f t="shared" si="0"/>
        <v>10.591104573774006</v>
      </c>
      <c r="I3" s="73"/>
    </row>
    <row r="4" spans="1:9" x14ac:dyDescent="0.3">
      <c r="A4" s="21" t="s">
        <v>0</v>
      </c>
      <c r="B4" s="81">
        <v>0.9888941388232656</v>
      </c>
      <c r="C4" s="81">
        <v>0.9177340989399293</v>
      </c>
      <c r="D4" s="81">
        <v>1.0431542142068457</v>
      </c>
      <c r="E4" s="81">
        <v>1.0706256109481915</v>
      </c>
      <c r="F4" s="185">
        <v>7.3577198942997404</v>
      </c>
      <c r="G4" s="185">
        <v>4.8338052095130237</v>
      </c>
      <c r="H4" s="185">
        <v>12.191525103812763</v>
      </c>
      <c r="I4" s="4"/>
    </row>
    <row r="5" spans="1:9" x14ac:dyDescent="0.3">
      <c r="A5" s="5" t="s">
        <v>1</v>
      </c>
      <c r="B5" s="81">
        <v>0.89864316363214658</v>
      </c>
      <c r="C5" s="81">
        <v>1.229166666666669</v>
      </c>
      <c r="D5" s="81">
        <v>1.0653958944281525</v>
      </c>
      <c r="E5" s="81">
        <v>1.4719142645971914</v>
      </c>
      <c r="F5" s="185">
        <v>5.3094059405940595</v>
      </c>
      <c r="G5" s="185">
        <v>5.4107732201791654</v>
      </c>
      <c r="H5" s="185">
        <v>10.720179160773224</v>
      </c>
      <c r="I5" s="8"/>
    </row>
    <row r="6" spans="1:9" x14ac:dyDescent="0.3">
      <c r="A6" s="5" t="s">
        <v>2</v>
      </c>
      <c r="B6" s="81">
        <v>0.97459043798060851</v>
      </c>
      <c r="C6" s="81">
        <v>1.6389452332657202</v>
      </c>
      <c r="D6" s="81">
        <v>1.000733137829912</v>
      </c>
      <c r="E6" s="81">
        <v>1.686950146627566</v>
      </c>
      <c r="F6" s="185">
        <v>3.425364077669903</v>
      </c>
      <c r="G6" s="185">
        <v>5.7342233009708741</v>
      </c>
      <c r="H6" s="185">
        <v>9.1595873786407775</v>
      </c>
      <c r="I6" s="29"/>
    </row>
    <row r="7" spans="1:9" x14ac:dyDescent="0.3">
      <c r="A7" s="5" t="s">
        <v>3</v>
      </c>
      <c r="B7" s="81">
        <v>0.93262879788639363</v>
      </c>
      <c r="C7" s="81">
        <v>1.0773910582908885</v>
      </c>
      <c r="D7" s="81">
        <v>1.0168621700879765</v>
      </c>
      <c r="E7" s="81">
        <v>1.1640383426097711</v>
      </c>
      <c r="F7" s="185">
        <v>3.1159466327827192</v>
      </c>
      <c r="G7" s="185">
        <v>4.8106734434561629</v>
      </c>
      <c r="H7" s="185">
        <v>7.9266200762388817</v>
      </c>
      <c r="I7" s="8"/>
    </row>
    <row r="8" spans="1:9" x14ac:dyDescent="0.3">
      <c r="A8" s="5" t="s">
        <v>4</v>
      </c>
      <c r="B8" s="81">
        <v>1.0341653781017628</v>
      </c>
      <c r="C8" s="81">
        <v>1.5469984866319153</v>
      </c>
      <c r="D8" s="81">
        <v>1.053763440860215</v>
      </c>
      <c r="E8" s="81">
        <v>1.6052052785923754</v>
      </c>
      <c r="F8" s="185">
        <v>3.3760010010010055</v>
      </c>
      <c r="G8" s="185">
        <v>6.7409909909909906</v>
      </c>
      <c r="H8" s="185">
        <v>10.116991991991997</v>
      </c>
      <c r="I8" s="8"/>
    </row>
    <row r="9" spans="1:9" x14ac:dyDescent="0.3">
      <c r="A9" s="5" t="s">
        <v>5</v>
      </c>
      <c r="B9" s="81">
        <v>0.94976905311778292</v>
      </c>
      <c r="C9" s="81">
        <v>1.3138542719209632</v>
      </c>
      <c r="D9" s="81">
        <v>1.0170454545454546</v>
      </c>
      <c r="E9" s="81">
        <v>1.6886608015640274</v>
      </c>
      <c r="F9" s="185">
        <v>7.1320901320901395</v>
      </c>
      <c r="G9" s="185">
        <v>8.5732323232323306</v>
      </c>
      <c r="H9" s="185">
        <v>15.70532245532247</v>
      </c>
      <c r="I9" s="8"/>
    </row>
    <row r="10" spans="1:9" x14ac:dyDescent="0.3">
      <c r="A10" s="5" t="s">
        <v>6</v>
      </c>
      <c r="B10" s="81">
        <v>0.90818784199251712</v>
      </c>
      <c r="C10" s="81">
        <v>1.2629902782433791</v>
      </c>
      <c r="D10" s="81">
        <v>1.0021994134897361</v>
      </c>
      <c r="E10" s="81">
        <v>1.4227642276422765</v>
      </c>
      <c r="F10" s="185">
        <v>3.7800632911392404</v>
      </c>
      <c r="G10" s="185">
        <v>6.0265031645569618</v>
      </c>
      <c r="H10" s="185">
        <v>9.8065664556962027</v>
      </c>
      <c r="I10" s="8"/>
    </row>
    <row r="11" spans="1:9" x14ac:dyDescent="0.3">
      <c r="A11" s="5" t="s">
        <v>7</v>
      </c>
      <c r="B11" s="81">
        <v>1.0219853431045969</v>
      </c>
      <c r="C11" s="81">
        <v>1.0681290429590278</v>
      </c>
      <c r="D11" s="81">
        <v>1.1827956989247312</v>
      </c>
      <c r="E11" s="81">
        <v>1.0209677419354839</v>
      </c>
      <c r="F11" s="185">
        <v>4.3551660516605164</v>
      </c>
      <c r="G11" s="185">
        <v>7.1722017220172134</v>
      </c>
      <c r="H11" s="185">
        <v>11.527367773677732</v>
      </c>
      <c r="I11" s="8"/>
    </row>
    <row r="12" spans="1:9" x14ac:dyDescent="0.3">
      <c r="A12" s="5" t="s">
        <v>210</v>
      </c>
      <c r="B12" s="81">
        <v>0.76219990175277763</v>
      </c>
      <c r="C12" s="81">
        <v>1.3957092685906276</v>
      </c>
      <c r="D12" s="81">
        <v>1.1051936188953737</v>
      </c>
      <c r="E12" s="81">
        <v>1.2613636363636365</v>
      </c>
      <c r="F12" s="185">
        <v>4.3339494762785025</v>
      </c>
      <c r="G12" s="185">
        <v>5.1754467036352487</v>
      </c>
      <c r="H12" s="185">
        <v>9.5093961799137521</v>
      </c>
      <c r="I12" s="8"/>
    </row>
    <row r="13" spans="1:9" x14ac:dyDescent="0.3">
      <c r="A13" s="5" t="s">
        <v>9</v>
      </c>
      <c r="B13" s="81">
        <v>0.94153782297395461</v>
      </c>
      <c r="C13" s="81">
        <v>1.1735982488634451</v>
      </c>
      <c r="D13" s="81">
        <v>1.0578185703185723</v>
      </c>
      <c r="E13" s="81">
        <v>1.3071847507331378</v>
      </c>
      <c r="F13" s="185">
        <v>5.0854503943545089</v>
      </c>
      <c r="G13" s="185">
        <v>4.3904109589041092</v>
      </c>
      <c r="H13" s="185">
        <v>9.4758613532586189</v>
      </c>
      <c r="I13" s="128"/>
    </row>
    <row r="14" spans="1:9" ht="15" thickBot="1" x14ac:dyDescent="0.35">
      <c r="A14" s="289" t="s">
        <v>211</v>
      </c>
      <c r="B14" s="81">
        <v>0.89399684044233807</v>
      </c>
      <c r="C14" s="81">
        <v>0.89797232056646281</v>
      </c>
      <c r="D14" s="81">
        <v>0.87877394636015449</v>
      </c>
      <c r="E14" s="81">
        <v>0.97727272727272729</v>
      </c>
      <c r="F14" s="185">
        <v>6.7686986597492478</v>
      </c>
      <c r="G14" s="185">
        <v>3.5940337224383918</v>
      </c>
      <c r="H14" s="185">
        <v>10.362732382187639</v>
      </c>
      <c r="I14" s="128"/>
    </row>
    <row r="15" spans="1:9" ht="15" thickBot="1" x14ac:dyDescent="0.35">
      <c r="A15" s="71" t="s">
        <v>60</v>
      </c>
      <c r="B15" s="148"/>
      <c r="C15" s="148"/>
      <c r="D15" s="148"/>
      <c r="E15" s="148"/>
      <c r="F15" s="317">
        <f>AVERAGE(F16:F22)</f>
        <v>7.7197543563156499</v>
      </c>
      <c r="G15" s="317">
        <f t="shared" ref="G15:H15" si="1">AVERAGE(G16:G22)</f>
        <v>2.6265235741781057</v>
      </c>
      <c r="H15" s="317">
        <f t="shared" si="1"/>
        <v>10.346277930493757</v>
      </c>
      <c r="I15" s="73"/>
    </row>
    <row r="16" spans="1:9" x14ac:dyDescent="0.3">
      <c r="A16" s="36" t="s">
        <v>10</v>
      </c>
      <c r="B16" s="81">
        <v>0.99608938547486037</v>
      </c>
      <c r="C16" s="81">
        <v>1.1678321678321679</v>
      </c>
      <c r="D16" s="81">
        <v>1</v>
      </c>
      <c r="E16" s="81">
        <v>1.4165497896213184</v>
      </c>
      <c r="F16" s="185">
        <v>11.929368029739777</v>
      </c>
      <c r="G16" s="185">
        <v>3.4293680297397771</v>
      </c>
      <c r="H16" s="185">
        <v>15.358736059479554</v>
      </c>
      <c r="I16" s="23"/>
    </row>
    <row r="17" spans="1:9" x14ac:dyDescent="0.3">
      <c r="A17" s="32" t="s">
        <v>11</v>
      </c>
      <c r="B17" s="81">
        <v>0.87410570043849523</v>
      </c>
      <c r="C17" s="83">
        <v>0.45497953615279674</v>
      </c>
      <c r="D17" s="81">
        <v>0.85752688172043012</v>
      </c>
      <c r="E17" s="83">
        <v>0.34460547504025762</v>
      </c>
      <c r="F17" s="185">
        <v>18.334426229508196</v>
      </c>
      <c r="G17" s="185">
        <v>0.89754098360655743</v>
      </c>
      <c r="H17" s="185">
        <v>19.231967213114753</v>
      </c>
      <c r="I17" s="29" t="s">
        <v>85</v>
      </c>
    </row>
    <row r="18" spans="1:9" x14ac:dyDescent="0.3">
      <c r="A18" s="32" t="s">
        <v>12</v>
      </c>
      <c r="B18" s="81">
        <v>0.90651426447356009</v>
      </c>
      <c r="C18" s="81">
        <v>1.2004160887656032</v>
      </c>
      <c r="D18" s="81">
        <v>0.99228611500701258</v>
      </c>
      <c r="E18" s="81">
        <v>1.6774193548387097</v>
      </c>
      <c r="F18" s="185">
        <v>3.2110172474480785</v>
      </c>
      <c r="G18" s="185">
        <v>3.0908130939809926</v>
      </c>
      <c r="H18" s="185">
        <v>6.3018303414290715</v>
      </c>
      <c r="I18" s="8"/>
    </row>
    <row r="19" spans="1:9" x14ac:dyDescent="0.3">
      <c r="A19" s="32" t="s">
        <v>81</v>
      </c>
      <c r="B19" s="81">
        <v>0.93940455341506135</v>
      </c>
      <c r="C19" s="81">
        <v>1.1239860950173812</v>
      </c>
      <c r="D19" s="81">
        <v>0.989247311827957</v>
      </c>
      <c r="E19" s="81">
        <v>1.4838709677419355</v>
      </c>
      <c r="F19" s="185">
        <v>3.0875160875160876</v>
      </c>
      <c r="G19" s="185">
        <v>2.9221364221364223</v>
      </c>
      <c r="H19" s="185">
        <v>6.0096525096525095</v>
      </c>
      <c r="I19" s="29"/>
    </row>
    <row r="20" spans="1:9" x14ac:dyDescent="0.3">
      <c r="A20" s="32" t="s">
        <v>14</v>
      </c>
      <c r="B20" s="81">
        <v>0.97806649902207321</v>
      </c>
      <c r="C20" s="81">
        <v>1.05</v>
      </c>
      <c r="D20" s="81">
        <v>1.0080645161290323</v>
      </c>
      <c r="E20" s="81">
        <v>1.4200561009817672</v>
      </c>
      <c r="F20" s="185">
        <v>3.3732804232804234</v>
      </c>
      <c r="G20" s="185">
        <v>2.6492063492063491</v>
      </c>
      <c r="H20" s="185">
        <v>6.0224867724867721</v>
      </c>
      <c r="I20" s="8"/>
    </row>
    <row r="21" spans="1:9" x14ac:dyDescent="0.3">
      <c r="A21" s="32" t="s">
        <v>15</v>
      </c>
      <c r="B21" s="81">
        <v>0.96192139737991267</v>
      </c>
      <c r="C21" s="81">
        <v>1.2540565600370885</v>
      </c>
      <c r="D21" s="81">
        <v>1.1551116333725029</v>
      </c>
      <c r="E21" s="81">
        <v>1.5468676951846703</v>
      </c>
      <c r="F21" s="185">
        <v>5.8814898419864559</v>
      </c>
      <c r="G21" s="185">
        <v>2.771350639578634</v>
      </c>
      <c r="H21" s="185">
        <v>8.6528404815650894</v>
      </c>
      <c r="I21" s="8"/>
    </row>
    <row r="22" spans="1:9" ht="15" thickBot="1" x14ac:dyDescent="0.35">
      <c r="A22" s="37" t="s">
        <v>16</v>
      </c>
      <c r="B22" s="81">
        <v>0.94732718091589763</v>
      </c>
      <c r="C22" s="81">
        <v>0.96716232961586424</v>
      </c>
      <c r="D22" s="81">
        <v>0.97177419354838712</v>
      </c>
      <c r="E22" s="81">
        <v>1</v>
      </c>
      <c r="F22" s="185">
        <v>8.221182634730539</v>
      </c>
      <c r="G22" s="185">
        <v>2.625249500998009</v>
      </c>
      <c r="H22" s="185">
        <v>10.846432135728547</v>
      </c>
      <c r="I22" s="70"/>
    </row>
    <row r="23" spans="1:9" ht="15" thickBot="1" x14ac:dyDescent="0.35">
      <c r="A23" s="71" t="s">
        <v>61</v>
      </c>
      <c r="B23" s="292"/>
      <c r="C23" s="292"/>
      <c r="D23" s="292"/>
      <c r="E23" s="292"/>
      <c r="F23" s="316">
        <f>AVERAGE(F24:F32)</f>
        <v>8.005948105900579</v>
      </c>
      <c r="G23" s="316">
        <f t="shared" ref="G23:H23" si="2">AVERAGE(G24:G32)</f>
        <v>4.2129496222217124</v>
      </c>
      <c r="H23" s="316">
        <f t="shared" si="2"/>
        <v>12.21889772812229</v>
      </c>
      <c r="I23" s="73"/>
    </row>
    <row r="24" spans="1:9" x14ac:dyDescent="0.3">
      <c r="A24" s="31" t="s">
        <v>18</v>
      </c>
      <c r="B24" s="81">
        <v>0.99573374453867902</v>
      </c>
      <c r="C24" s="81">
        <v>1.0411465557096624</v>
      </c>
      <c r="D24" s="81">
        <v>1.0049654895012141</v>
      </c>
      <c r="E24" s="81">
        <v>1.1143057503506311</v>
      </c>
      <c r="F24" s="185">
        <v>25.761318242343542</v>
      </c>
      <c r="G24" s="185">
        <v>3.0862183754993344</v>
      </c>
      <c r="H24" s="185">
        <v>28.847536617842877</v>
      </c>
      <c r="I24" s="298"/>
    </row>
    <row r="25" spans="1:9" x14ac:dyDescent="0.3">
      <c r="A25" s="32" t="s">
        <v>20</v>
      </c>
      <c r="B25" s="81">
        <v>0.91408158846998167</v>
      </c>
      <c r="C25" s="81">
        <v>1.0035372087147492</v>
      </c>
      <c r="D25" s="81">
        <v>0.90322580645161288</v>
      </c>
      <c r="E25" s="81">
        <v>1.3537868162692848</v>
      </c>
      <c r="F25" s="185">
        <v>3.2518296739853634</v>
      </c>
      <c r="G25" s="185">
        <v>3.6443779108449763</v>
      </c>
      <c r="H25" s="185">
        <v>6.8962075848303392</v>
      </c>
      <c r="I25" s="29"/>
    </row>
    <row r="26" spans="1:9" x14ac:dyDescent="0.3">
      <c r="A26" s="32" t="s">
        <v>21</v>
      </c>
      <c r="B26" s="81">
        <v>0.99434734959912097</v>
      </c>
      <c r="C26" s="81">
        <v>1.2289006743927167</v>
      </c>
      <c r="D26" s="81">
        <v>1.0023375409069659</v>
      </c>
      <c r="E26" s="81">
        <v>1.9374176548089592</v>
      </c>
      <c r="F26" s="185">
        <v>3.8832559339525239</v>
      </c>
      <c r="G26" s="185">
        <v>4.6974974200206354</v>
      </c>
      <c r="H26" s="185">
        <v>8.580753353973158</v>
      </c>
      <c r="I26" s="10"/>
    </row>
    <row r="27" spans="1:9" x14ac:dyDescent="0.3">
      <c r="A27" s="32" t="s">
        <v>22</v>
      </c>
      <c r="B27" s="81">
        <v>0.95873505591978403</v>
      </c>
      <c r="C27" s="81">
        <v>0.90218401486988853</v>
      </c>
      <c r="D27" s="81">
        <v>0.99354838709677418</v>
      </c>
      <c r="E27" s="81">
        <v>1.0176094748324731</v>
      </c>
      <c r="F27" s="185">
        <v>6.0901287553648071</v>
      </c>
      <c r="G27" s="185">
        <v>2.9457558416785843</v>
      </c>
      <c r="H27" s="185">
        <v>9.0358845970433919</v>
      </c>
      <c r="I27" s="10"/>
    </row>
    <row r="28" spans="1:9" x14ac:dyDescent="0.3">
      <c r="A28" s="32" t="s">
        <v>23</v>
      </c>
      <c r="B28" s="81">
        <v>0.94513298983428495</v>
      </c>
      <c r="C28" s="81">
        <v>1.0498829039812647</v>
      </c>
      <c r="D28" s="81">
        <v>1.001577840112202</v>
      </c>
      <c r="E28" s="81">
        <v>1.2038335670874241</v>
      </c>
      <c r="F28" s="185">
        <v>4.263301500682128</v>
      </c>
      <c r="G28" s="185">
        <v>3.2854706684856754</v>
      </c>
      <c r="H28" s="185">
        <v>7.5487721691678038</v>
      </c>
      <c r="I28" s="8"/>
    </row>
    <row r="29" spans="1:9" x14ac:dyDescent="0.3">
      <c r="A29" s="38" t="s">
        <v>133</v>
      </c>
      <c r="B29" s="81">
        <v>1.150210970464135</v>
      </c>
      <c r="C29" s="81">
        <v>1.3232276119402986</v>
      </c>
      <c r="D29" s="81">
        <v>1</v>
      </c>
      <c r="E29" s="81">
        <v>1.4834034595605423</v>
      </c>
      <c r="F29" s="185">
        <v>4.172384219554031</v>
      </c>
      <c r="G29" s="185">
        <v>5.1543739279588339</v>
      </c>
      <c r="H29" s="185">
        <v>9.326758147512864</v>
      </c>
      <c r="I29" s="8"/>
    </row>
    <row r="30" spans="1:9" x14ac:dyDescent="0.3">
      <c r="A30" s="32" t="s">
        <v>181</v>
      </c>
      <c r="B30" s="81">
        <v>0.98360426008968604</v>
      </c>
      <c r="C30" s="81">
        <v>1.0086340873769644</v>
      </c>
      <c r="D30" s="81">
        <v>1</v>
      </c>
      <c r="E30" s="81">
        <v>1.2598176718092566</v>
      </c>
      <c r="F30" s="185">
        <v>4.0778846153846153</v>
      </c>
      <c r="G30" s="185">
        <v>4.1753205128205124</v>
      </c>
      <c r="H30" s="185">
        <v>8.2532051282051277</v>
      </c>
      <c r="I30" s="8"/>
    </row>
    <row r="31" spans="1:9" x14ac:dyDescent="0.3">
      <c r="A31" s="32" t="s">
        <v>201</v>
      </c>
      <c r="B31" s="81">
        <v>1.0247818499127399</v>
      </c>
      <c r="C31" s="81">
        <v>0.91422594142259417</v>
      </c>
      <c r="D31" s="81">
        <v>0.99964936886395517</v>
      </c>
      <c r="E31" s="81">
        <v>0.95161290322580649</v>
      </c>
      <c r="F31" s="185">
        <v>3.8683155080213902</v>
      </c>
      <c r="G31" s="185">
        <v>3.5668449197860963</v>
      </c>
      <c r="H31" s="185">
        <v>7.435160427807487</v>
      </c>
      <c r="I31" s="8"/>
    </row>
    <row r="32" spans="1:9" ht="15" thickBot="1" x14ac:dyDescent="0.35">
      <c r="A32" s="34" t="s">
        <v>25</v>
      </c>
      <c r="B32" s="81">
        <v>0.93169144981412644</v>
      </c>
      <c r="C32" s="81">
        <v>0.79205214465937768</v>
      </c>
      <c r="D32" s="81">
        <v>1</v>
      </c>
      <c r="E32" s="81" t="s">
        <v>19</v>
      </c>
      <c r="F32" s="185">
        <v>16.685114503816795</v>
      </c>
      <c r="G32" s="185">
        <v>7.3606870229007635</v>
      </c>
      <c r="H32" s="185">
        <v>24.045801526717558</v>
      </c>
      <c r="I32" s="20"/>
    </row>
    <row r="33" spans="1:9" ht="15" thickBot="1" x14ac:dyDescent="0.35">
      <c r="A33" s="71" t="s">
        <v>62</v>
      </c>
      <c r="B33" s="72"/>
      <c r="C33" s="72"/>
      <c r="D33" s="72"/>
      <c r="E33" s="72"/>
      <c r="F33" s="227">
        <f>AVERAGE(F34:F42)</f>
        <v>12.829176593116141</v>
      </c>
      <c r="G33" s="227">
        <f t="shared" ref="G33:H33" si="3">AVERAGE(G34:G42)</f>
        <v>2.6242654083950274</v>
      </c>
      <c r="H33" s="227">
        <f t="shared" si="3"/>
        <v>15.453442001511169</v>
      </c>
      <c r="I33" s="73"/>
    </row>
    <row r="34" spans="1:9" x14ac:dyDescent="0.3">
      <c r="A34" s="36" t="s">
        <v>27</v>
      </c>
      <c r="B34" s="81">
        <v>0.95989541314722926</v>
      </c>
      <c r="C34" s="81">
        <v>0.77269139700078926</v>
      </c>
      <c r="D34" s="81">
        <v>0.91651288108068207</v>
      </c>
      <c r="E34" s="81">
        <v>0.89217391304347826</v>
      </c>
      <c r="F34" s="185">
        <v>27.274342572850042</v>
      </c>
      <c r="G34" s="185">
        <v>2.1375266524520256</v>
      </c>
      <c r="H34" s="185">
        <v>29.411869225302066</v>
      </c>
      <c r="I34" s="9"/>
    </row>
    <row r="35" spans="1:9" x14ac:dyDescent="0.3">
      <c r="A35" s="32" t="s">
        <v>28</v>
      </c>
      <c r="B35" s="81">
        <v>0.88883731724297976</v>
      </c>
      <c r="C35" s="81">
        <v>1.357501139990881</v>
      </c>
      <c r="D35" s="81">
        <v>1.0224403927068724</v>
      </c>
      <c r="E35" s="81" t="s">
        <v>19</v>
      </c>
      <c r="F35" s="185">
        <v>9.8133971291866029</v>
      </c>
      <c r="G35" s="185">
        <v>2.4577352472089329</v>
      </c>
      <c r="H35" s="185">
        <v>12.271132376395535</v>
      </c>
      <c r="I35" s="8"/>
    </row>
    <row r="36" spans="1:9" x14ac:dyDescent="0.3">
      <c r="A36" s="32" t="s">
        <v>29</v>
      </c>
      <c r="B36" s="81">
        <v>0.99750990379173743</v>
      </c>
      <c r="C36" s="81">
        <v>0.90076148366494768</v>
      </c>
      <c r="D36" s="81">
        <v>1.0001186802753383</v>
      </c>
      <c r="E36" s="81">
        <v>1.1511299435028248</v>
      </c>
      <c r="F36" s="185">
        <v>13.510971786833856</v>
      </c>
      <c r="G36" s="185">
        <v>4.4707419017763854</v>
      </c>
      <c r="H36" s="185">
        <v>17.981713688610242</v>
      </c>
      <c r="I36" s="8"/>
    </row>
    <row r="37" spans="1:9" x14ac:dyDescent="0.3">
      <c r="A37" s="32" t="s">
        <v>30</v>
      </c>
      <c r="B37" s="81">
        <v>0.93740630414890014</v>
      </c>
      <c r="C37" s="81">
        <v>1.6870032725572706</v>
      </c>
      <c r="D37" s="81">
        <v>0.97078073866292658</v>
      </c>
      <c r="E37" s="81">
        <v>1.4425899953249171</v>
      </c>
      <c r="F37" s="185">
        <v>10.701616426387064</v>
      </c>
      <c r="G37" s="185">
        <v>1.4622542595019656</v>
      </c>
      <c r="H37" s="185">
        <v>12.163870685889028</v>
      </c>
      <c r="I37" s="29"/>
    </row>
    <row r="38" spans="1:9" x14ac:dyDescent="0.3">
      <c r="A38" s="32" t="s">
        <v>31</v>
      </c>
      <c r="B38" s="81">
        <v>0.98906120188313484</v>
      </c>
      <c r="C38" s="83">
        <v>0.40707964601769914</v>
      </c>
      <c r="D38" s="81">
        <v>0.93691389599317987</v>
      </c>
      <c r="E38" s="83">
        <v>0.68913043478260871</v>
      </c>
      <c r="F38" s="185">
        <v>15.195796460176991</v>
      </c>
      <c r="G38" s="185">
        <v>3.3252212389380529</v>
      </c>
      <c r="H38" s="185">
        <v>18.521017699115045</v>
      </c>
      <c r="I38" s="182" t="s">
        <v>282</v>
      </c>
    </row>
    <row r="39" spans="1:9" x14ac:dyDescent="0.3">
      <c r="A39" s="32" t="s">
        <v>32</v>
      </c>
      <c r="B39" s="81">
        <v>1.4597461311076334</v>
      </c>
      <c r="C39" s="81">
        <v>1.0479166666666666</v>
      </c>
      <c r="D39" s="81">
        <v>1.6228767336761758</v>
      </c>
      <c r="E39" s="81">
        <v>0.80925666199158486</v>
      </c>
      <c r="F39" s="185">
        <v>8.6751508295626003</v>
      </c>
      <c r="G39" s="185">
        <v>1.5062217194570136</v>
      </c>
      <c r="H39" s="185">
        <v>10.181372549019615</v>
      </c>
      <c r="I39" s="248"/>
    </row>
    <row r="40" spans="1:9" x14ac:dyDescent="0.3">
      <c r="A40" s="32" t="s">
        <v>33</v>
      </c>
      <c r="B40" s="81">
        <v>0.91031786503484757</v>
      </c>
      <c r="C40" s="81">
        <v>1.5918937805730258</v>
      </c>
      <c r="D40" s="81">
        <v>1.0050092403462678</v>
      </c>
      <c r="E40" s="81">
        <v>1.2314165497896212</v>
      </c>
      <c r="F40" s="185">
        <v>8.9243792325056432</v>
      </c>
      <c r="G40" s="185">
        <v>2.2765237020316027</v>
      </c>
      <c r="H40" s="185">
        <v>11.200902934537247</v>
      </c>
      <c r="I40" s="182"/>
    </row>
    <row r="41" spans="1:9" x14ac:dyDescent="0.3">
      <c r="A41" s="32" t="s">
        <v>34</v>
      </c>
      <c r="B41" s="81">
        <v>0.85665319036737564</v>
      </c>
      <c r="C41" s="83">
        <v>0.60143687991789263</v>
      </c>
      <c r="D41" s="81">
        <v>0.85735222276502199</v>
      </c>
      <c r="E41" s="83">
        <v>0.43758765778401121</v>
      </c>
      <c r="F41" s="185">
        <v>11.976428571428572</v>
      </c>
      <c r="G41" s="185">
        <v>2.1471428571428572</v>
      </c>
      <c r="H41" s="185">
        <v>14.123571428571429</v>
      </c>
      <c r="I41" s="248" t="s">
        <v>285</v>
      </c>
    </row>
    <row r="42" spans="1:9" ht="15" thickBot="1" x14ac:dyDescent="0.35">
      <c r="A42" s="37" t="s">
        <v>35</v>
      </c>
      <c r="B42" s="81">
        <v>1.3879762320866831</v>
      </c>
      <c r="C42" s="81">
        <v>0.9567001403736094</v>
      </c>
      <c r="D42" s="81">
        <v>1.2088008415147264</v>
      </c>
      <c r="E42" s="81">
        <v>1.023056653491436</v>
      </c>
      <c r="F42" s="185">
        <v>9.3905063291139239</v>
      </c>
      <c r="G42" s="185">
        <v>3.8350210970464129</v>
      </c>
      <c r="H42" s="185">
        <v>13.225527426160337</v>
      </c>
      <c r="I42" s="70"/>
    </row>
    <row r="43" spans="1:9" ht="15" thickBot="1" x14ac:dyDescent="0.35">
      <c r="A43" s="71" t="s">
        <v>63</v>
      </c>
      <c r="B43" s="75"/>
      <c r="C43" s="75"/>
      <c r="D43" s="75"/>
      <c r="E43" s="75"/>
      <c r="F43" s="229">
        <f>AVERAGE(F44:F48)</f>
        <v>8.7300476427840472</v>
      </c>
      <c r="G43" s="229">
        <f t="shared" ref="G43:H43" si="4">AVERAGE(G44:G48)</f>
        <v>2.3853691876889682</v>
      </c>
      <c r="H43" s="229">
        <f t="shared" si="4"/>
        <v>11.115416830473015</v>
      </c>
      <c r="I43" s="76"/>
    </row>
    <row r="44" spans="1:9" x14ac:dyDescent="0.3">
      <c r="A44" s="36" t="s">
        <v>37</v>
      </c>
      <c r="B44" s="98">
        <v>1.5188742163532079</v>
      </c>
      <c r="C44" s="98">
        <v>1.0984578884934757</v>
      </c>
      <c r="D44" s="98">
        <v>1.3673245614035088</v>
      </c>
      <c r="E44" s="98">
        <v>0.87301587301587302</v>
      </c>
      <c r="F44" s="185">
        <v>14.876740947075209</v>
      </c>
      <c r="G44" s="185">
        <v>4.4178272980501392</v>
      </c>
      <c r="H44" s="185">
        <v>19.294568245125348</v>
      </c>
      <c r="I44" s="102"/>
    </row>
    <row r="45" spans="1:9" x14ac:dyDescent="0.3">
      <c r="A45" s="32" t="s">
        <v>39</v>
      </c>
      <c r="B45" s="98">
        <v>0.80848115299334811</v>
      </c>
      <c r="C45" s="83">
        <v>0.73140495867768596</v>
      </c>
      <c r="D45" s="98">
        <v>0.8038585209003215</v>
      </c>
      <c r="E45" s="83">
        <v>0.45161290322580644</v>
      </c>
      <c r="F45" s="185">
        <v>14.966408268733851</v>
      </c>
      <c r="G45" s="185">
        <v>0.5510335917312662</v>
      </c>
      <c r="H45" s="185">
        <v>15.517441860465116</v>
      </c>
      <c r="I45" s="356" t="s">
        <v>286</v>
      </c>
    </row>
    <row r="46" spans="1:9" x14ac:dyDescent="0.3">
      <c r="A46" s="32" t="s">
        <v>40</v>
      </c>
      <c r="B46" s="98">
        <v>0.77815946483456877</v>
      </c>
      <c r="C46" s="83">
        <v>0.70080645161290323</v>
      </c>
      <c r="D46" s="83">
        <v>0.7142857142857143</v>
      </c>
      <c r="E46" s="98">
        <v>0.78494623655913975</v>
      </c>
      <c r="F46" s="185">
        <v>3.887596899224806</v>
      </c>
      <c r="G46" s="185">
        <v>1.4079457364341086</v>
      </c>
      <c r="H46" s="185">
        <v>5.295542635658915</v>
      </c>
      <c r="I46" s="182" t="s">
        <v>283</v>
      </c>
    </row>
    <row r="47" spans="1:9" x14ac:dyDescent="0.3">
      <c r="A47" s="32" t="s">
        <v>41</v>
      </c>
      <c r="B47" s="98">
        <v>0.86899918633034989</v>
      </c>
      <c r="C47" s="98">
        <v>1.172069825436409</v>
      </c>
      <c r="D47" s="83">
        <v>0.62969509500662835</v>
      </c>
      <c r="E47" s="98">
        <v>1.0257452574525745</v>
      </c>
      <c r="F47" s="185">
        <v>4.7734584450402142</v>
      </c>
      <c r="G47" s="185">
        <v>2.2747989276139409</v>
      </c>
      <c r="H47" s="185">
        <v>7.0482573726541551</v>
      </c>
      <c r="I47" s="354" t="s">
        <v>284</v>
      </c>
    </row>
    <row r="48" spans="1:9" ht="15" thickBot="1" x14ac:dyDescent="0.35">
      <c r="A48" s="37" t="s">
        <v>42</v>
      </c>
      <c r="B48" s="98">
        <v>0.95935122146575891</v>
      </c>
      <c r="C48" s="98">
        <v>0.98859060402684562</v>
      </c>
      <c r="D48" s="98">
        <v>1.0512820512820513</v>
      </c>
      <c r="E48" s="98">
        <v>0.98972332015810272</v>
      </c>
      <c r="F48" s="185">
        <v>5.1460336538461542</v>
      </c>
      <c r="G48" s="185">
        <v>3.2752403846153846</v>
      </c>
      <c r="H48" s="185">
        <v>8.4212740384615383</v>
      </c>
      <c r="I48" s="105"/>
    </row>
    <row r="49" spans="1:9" ht="15" thickBot="1" x14ac:dyDescent="0.35">
      <c r="A49" s="71" t="s">
        <v>44</v>
      </c>
      <c r="B49" s="75"/>
      <c r="C49" s="75"/>
      <c r="D49" s="75"/>
      <c r="E49" s="75"/>
      <c r="F49" s="229">
        <f>AVERAGE(F50:F62)</f>
        <v>5.9438802468798375</v>
      </c>
      <c r="G49" s="229">
        <f t="shared" ref="G49:H49" si="5">AVERAGE(G50:G62)</f>
        <v>4.0044440184776926</v>
      </c>
      <c r="H49" s="229">
        <f t="shared" si="5"/>
        <v>9.948324265357531</v>
      </c>
      <c r="I49" s="76"/>
    </row>
    <row r="50" spans="1:9" x14ac:dyDescent="0.3">
      <c r="A50" s="31" t="s">
        <v>45</v>
      </c>
      <c r="B50" s="98">
        <v>0.93881486676016834</v>
      </c>
      <c r="C50" s="98">
        <v>1.0944927536231861</v>
      </c>
      <c r="D50" s="98">
        <v>1.053763440860215</v>
      </c>
      <c r="E50" s="98">
        <v>1.2230014025245441</v>
      </c>
      <c r="F50" s="185">
        <v>2.9284441805225652</v>
      </c>
      <c r="G50" s="185">
        <v>3.4220110847189198</v>
      </c>
      <c r="H50" s="185">
        <v>6.350455265241485</v>
      </c>
      <c r="I50" s="102"/>
    </row>
    <row r="51" spans="1:9" x14ac:dyDescent="0.3">
      <c r="A51" s="32" t="s">
        <v>46</v>
      </c>
      <c r="B51" s="98">
        <v>0.80719524973803702</v>
      </c>
      <c r="C51" s="98">
        <v>1.1395348837209303</v>
      </c>
      <c r="D51" s="98">
        <v>0.99228611500701258</v>
      </c>
      <c r="E51" s="98">
        <v>1.2650771388499298</v>
      </c>
      <c r="F51" s="185">
        <v>2.9399867374005306</v>
      </c>
      <c r="G51" s="185">
        <v>3.9714854111405837</v>
      </c>
      <c r="H51" s="185">
        <v>6.9114721485411144</v>
      </c>
      <c r="I51" s="103"/>
    </row>
    <row r="52" spans="1:9" x14ac:dyDescent="0.3">
      <c r="A52" s="32" t="s">
        <v>47</v>
      </c>
      <c r="B52" s="98">
        <v>0.88798193817297677</v>
      </c>
      <c r="C52" s="98">
        <v>1.2692849594927791</v>
      </c>
      <c r="D52" s="98">
        <v>0.99228611500701258</v>
      </c>
      <c r="E52" s="98">
        <v>1.6021505376344085</v>
      </c>
      <c r="F52" s="185">
        <v>2.8220747889022921</v>
      </c>
      <c r="G52" s="185">
        <v>4.2403498190591078</v>
      </c>
      <c r="H52" s="185">
        <v>7.0624246079613995</v>
      </c>
      <c r="I52" s="106"/>
    </row>
    <row r="53" spans="1:9" x14ac:dyDescent="0.3">
      <c r="A53" s="32" t="s">
        <v>48</v>
      </c>
      <c r="B53" s="98">
        <v>0.94692442882249561</v>
      </c>
      <c r="C53" s="98">
        <v>1.0372822299651567</v>
      </c>
      <c r="D53" s="98">
        <v>1.0032725572697523</v>
      </c>
      <c r="E53" s="98">
        <v>1.2865825151940158</v>
      </c>
      <c r="F53" s="185">
        <v>2.9987608426270138</v>
      </c>
      <c r="G53" s="185">
        <v>3.5495662949194546</v>
      </c>
      <c r="H53" s="185">
        <v>6.548327137546468</v>
      </c>
      <c r="I53" s="106"/>
    </row>
    <row r="54" spans="1:9" x14ac:dyDescent="0.3">
      <c r="A54" s="32" t="s">
        <v>49</v>
      </c>
      <c r="B54" s="98">
        <v>0.94398196323274364</v>
      </c>
      <c r="C54" s="98">
        <v>1.1830532713621738</v>
      </c>
      <c r="D54" s="98">
        <v>1</v>
      </c>
      <c r="E54" s="98">
        <v>1.5154277699859748</v>
      </c>
      <c r="F54" s="185">
        <v>2.8256425233644862</v>
      </c>
      <c r="G54" s="185">
        <v>3.8262266355140189</v>
      </c>
      <c r="H54" s="185">
        <v>6.6518691588785046</v>
      </c>
      <c r="I54" s="106"/>
    </row>
    <row r="55" spans="1:9" x14ac:dyDescent="0.3">
      <c r="A55" s="32" t="s">
        <v>50</v>
      </c>
      <c r="B55" s="98">
        <v>0.97016317016317011</v>
      </c>
      <c r="C55" s="98">
        <v>1.206559665038381</v>
      </c>
      <c r="D55" s="98">
        <v>0.90229079008882651</v>
      </c>
      <c r="E55" s="98">
        <v>1.1612903225806452</v>
      </c>
      <c r="F55" s="185">
        <v>5.209090909090909</v>
      </c>
      <c r="G55" s="185">
        <v>4.3961038961038961</v>
      </c>
      <c r="H55" s="185">
        <v>9.605194805194806</v>
      </c>
      <c r="I55" s="106"/>
    </row>
    <row r="56" spans="1:9" x14ac:dyDescent="0.3">
      <c r="A56" s="32" t="s">
        <v>54</v>
      </c>
      <c r="B56" s="98">
        <v>0.93068493150684928</v>
      </c>
      <c r="C56" s="98">
        <v>1.143847487001733</v>
      </c>
      <c r="D56" s="98">
        <v>0.98369565217391308</v>
      </c>
      <c r="E56" s="98">
        <v>1.4168614617422441</v>
      </c>
      <c r="F56" s="185">
        <v>4.1021825396825395</v>
      </c>
      <c r="G56" s="185">
        <v>4.1869488536155162</v>
      </c>
      <c r="H56" s="185">
        <v>8.2891313932980566</v>
      </c>
      <c r="I56" s="103"/>
    </row>
    <row r="57" spans="1:9" x14ac:dyDescent="0.3">
      <c r="A57" s="32" t="s">
        <v>51</v>
      </c>
      <c r="B57" s="98">
        <v>0.96388499298737729</v>
      </c>
      <c r="C57" s="98">
        <v>1.2519298245614034</v>
      </c>
      <c r="D57" s="98">
        <v>0.989247311827957</v>
      </c>
      <c r="E57" s="98">
        <v>1.562879850397382</v>
      </c>
      <c r="F57" s="185">
        <v>3.3644536652835408</v>
      </c>
      <c r="G57" s="185">
        <v>4.7793914246196403</v>
      </c>
      <c r="H57" s="185">
        <v>8.1438450899031807</v>
      </c>
      <c r="I57" s="103"/>
    </row>
    <row r="58" spans="1:9" x14ac:dyDescent="0.3">
      <c r="A58" s="36" t="s">
        <v>52</v>
      </c>
      <c r="B58" s="98">
        <v>0.96788880901030194</v>
      </c>
      <c r="C58" s="98">
        <v>1.4234848484848486</v>
      </c>
      <c r="D58" s="98">
        <v>1</v>
      </c>
      <c r="E58" s="98">
        <v>1.6606805293005671</v>
      </c>
      <c r="F58" s="185">
        <v>3.174551029347346</v>
      </c>
      <c r="G58" s="185">
        <v>4.7779237844940869</v>
      </c>
      <c r="H58" s="185">
        <v>7.952474813841433</v>
      </c>
      <c r="I58" s="106"/>
    </row>
    <row r="59" spans="1:9" x14ac:dyDescent="0.3">
      <c r="A59" s="32" t="s">
        <v>53</v>
      </c>
      <c r="B59" s="98">
        <v>1.0316827035907064</v>
      </c>
      <c r="C59" s="83">
        <v>0.5813464235624124</v>
      </c>
      <c r="D59" s="83">
        <v>0.72785033533356869</v>
      </c>
      <c r="E59" s="98" t="s">
        <v>19</v>
      </c>
      <c r="F59" s="185">
        <v>34.354838709677416</v>
      </c>
      <c r="G59" s="185">
        <v>3.342741935483871</v>
      </c>
      <c r="H59" s="185">
        <v>37.697580645161288</v>
      </c>
      <c r="I59" s="182" t="s">
        <v>85</v>
      </c>
    </row>
    <row r="60" spans="1:9" x14ac:dyDescent="0.3">
      <c r="A60" s="32" t="s">
        <v>212</v>
      </c>
      <c r="B60" s="98">
        <v>0.99164345403899723</v>
      </c>
      <c r="C60" s="98">
        <v>1.0837988826815643</v>
      </c>
      <c r="D60" s="98">
        <v>1</v>
      </c>
      <c r="E60" s="98">
        <v>1.244039270687237</v>
      </c>
      <c r="F60" s="185">
        <v>5.1258992805755392</v>
      </c>
      <c r="G60" s="185">
        <v>2.9910071942446042</v>
      </c>
      <c r="H60" s="185">
        <v>8.1169064748201443</v>
      </c>
      <c r="I60" s="107"/>
    </row>
    <row r="61" spans="1:9" x14ac:dyDescent="0.3">
      <c r="A61" s="32" t="s">
        <v>55</v>
      </c>
      <c r="B61" s="98">
        <v>0.95212395543175488</v>
      </c>
      <c r="C61" s="98">
        <v>0.96408647140864712</v>
      </c>
      <c r="D61" s="98">
        <v>1.0121552127162226</v>
      </c>
      <c r="E61" s="98">
        <v>1.1037088982390555</v>
      </c>
      <c r="F61" s="185">
        <v>3.8039596273291925</v>
      </c>
      <c r="G61" s="185">
        <v>3.9796842650103565</v>
      </c>
      <c r="H61" s="185">
        <v>7.7836438923395495</v>
      </c>
      <c r="I61" s="103"/>
    </row>
    <row r="62" spans="1:9" ht="15" thickBot="1" x14ac:dyDescent="0.35">
      <c r="A62" s="37" t="s">
        <v>56</v>
      </c>
      <c r="B62" s="98">
        <v>1.0100615530303025</v>
      </c>
      <c r="C62" s="98">
        <v>1.173133278630875</v>
      </c>
      <c r="D62" s="98">
        <v>1.0033894343151009</v>
      </c>
      <c r="E62" s="98">
        <v>1.3690977092099117</v>
      </c>
      <c r="F62" s="185">
        <v>3.6205583756345177</v>
      </c>
      <c r="G62" s="185">
        <v>4.5943316412859572</v>
      </c>
      <c r="H62" s="185">
        <v>8.2148900169204744</v>
      </c>
      <c r="I62" s="105"/>
    </row>
    <row r="63" spans="1:9" ht="15" thickBot="1" x14ac:dyDescent="0.35">
      <c r="A63" s="74"/>
      <c r="B63" s="75"/>
      <c r="C63" s="75"/>
      <c r="D63" s="75"/>
      <c r="E63" s="75"/>
      <c r="F63" s="75"/>
      <c r="G63" s="75"/>
      <c r="H63" s="75"/>
      <c r="I63" s="76"/>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AB824-B817-4F8C-B04E-5B84144A62FE}">
  <sheetPr>
    <tabColor theme="3"/>
  </sheetPr>
  <dimension ref="A1:J63"/>
  <sheetViews>
    <sheetView topLeftCell="A7" workbookViewId="0">
      <selection activeCell="I45" sqref="I45"/>
    </sheetView>
  </sheetViews>
  <sheetFormatPr defaultRowHeight="14.4" x14ac:dyDescent="0.3"/>
  <cols>
    <col min="1" max="1" width="66.6640625" bestFit="1" customWidth="1"/>
    <col min="9" max="9" width="77.77734375" style="364" customWidth="1"/>
    <col min="10" max="10" width="8.88671875" style="364"/>
  </cols>
  <sheetData>
    <row r="1" spans="1:9" ht="83.4" thickBot="1" x14ac:dyDescent="0.35">
      <c r="A1" s="39" t="s">
        <v>234</v>
      </c>
      <c r="B1" s="35" t="s">
        <v>139</v>
      </c>
      <c r="C1" s="1" t="s">
        <v>140</v>
      </c>
      <c r="D1" s="1" t="s">
        <v>141</v>
      </c>
      <c r="E1" s="1" t="s">
        <v>142</v>
      </c>
      <c r="F1" s="1" t="s">
        <v>73</v>
      </c>
      <c r="G1" s="1" t="s">
        <v>74</v>
      </c>
      <c r="H1" s="2" t="s">
        <v>75</v>
      </c>
      <c r="I1" s="363" t="s">
        <v>209</v>
      </c>
    </row>
    <row r="2" spans="1:9" ht="18.600000000000001" thickBot="1" x14ac:dyDescent="0.35">
      <c r="A2" s="44" t="s">
        <v>57</v>
      </c>
      <c r="B2" s="78">
        <v>0.97612387462605155</v>
      </c>
      <c r="C2" s="78">
        <v>1.1339431265729571</v>
      </c>
      <c r="D2" s="79">
        <v>0.99855431365640823</v>
      </c>
      <c r="E2" s="79">
        <v>1.2157619037041971</v>
      </c>
      <c r="F2" s="77">
        <v>6.7353564889606892</v>
      </c>
      <c r="G2" s="77">
        <v>3.7934722670974685</v>
      </c>
      <c r="H2" s="77">
        <v>10.528828756058157</v>
      </c>
      <c r="I2" s="365"/>
    </row>
    <row r="3" spans="1:9" ht="15" thickBot="1" x14ac:dyDescent="0.35">
      <c r="A3" s="71" t="s">
        <v>59</v>
      </c>
      <c r="B3" s="292"/>
      <c r="C3" s="292"/>
      <c r="D3" s="292"/>
      <c r="E3" s="292"/>
      <c r="F3" s="316">
        <f>AVERAGE(F4:F14)</f>
        <v>4.9915423503616756</v>
      </c>
      <c r="G3" s="316">
        <f t="shared" ref="G3:H3" si="0">AVERAGE(G4:G14)</f>
        <v>5.5828777447523636</v>
      </c>
      <c r="H3" s="316">
        <f t="shared" si="0"/>
        <v>10.574420095114039</v>
      </c>
      <c r="I3" s="366"/>
    </row>
    <row r="4" spans="1:9" x14ac:dyDescent="0.3">
      <c r="A4" s="21" t="s">
        <v>327</v>
      </c>
      <c r="B4" s="81">
        <v>1.0375076044737694</v>
      </c>
      <c r="C4" s="81">
        <v>1.014199015229589</v>
      </c>
      <c r="D4" s="81">
        <v>1.0662436868686855</v>
      </c>
      <c r="E4" s="81">
        <v>1.0532407407407425</v>
      </c>
      <c r="F4" s="185">
        <v>7.3642156862745018</v>
      </c>
      <c r="G4" s="185">
        <v>4.8638763197586758</v>
      </c>
      <c r="H4" s="185">
        <v>12.228092006033178</v>
      </c>
      <c r="I4" s="367"/>
    </row>
    <row r="5" spans="1:9" x14ac:dyDescent="0.3">
      <c r="A5" s="5" t="s">
        <v>328</v>
      </c>
      <c r="B5" s="81">
        <v>0.87664738026358247</v>
      </c>
      <c r="C5" s="81">
        <v>1.2979202772963605</v>
      </c>
      <c r="D5" s="81">
        <v>1.0006565656565636</v>
      </c>
      <c r="E5" s="81">
        <v>1.3833333333333333</v>
      </c>
      <c r="F5" s="185">
        <v>4.9845545977011492</v>
      </c>
      <c r="G5" s="185">
        <v>5.3135775862068968</v>
      </c>
      <c r="H5" s="185">
        <v>10.298132183908047</v>
      </c>
      <c r="I5" s="303"/>
    </row>
    <row r="6" spans="1:9" x14ac:dyDescent="0.3">
      <c r="A6" s="5" t="s">
        <v>329</v>
      </c>
      <c r="B6" s="81">
        <v>0.99861399861399858</v>
      </c>
      <c r="C6" s="81">
        <v>1.540909090909091</v>
      </c>
      <c r="D6" s="81">
        <v>1</v>
      </c>
      <c r="E6" s="81">
        <v>1.4666666666666666</v>
      </c>
      <c r="F6" s="185">
        <v>3.3753056234718826</v>
      </c>
      <c r="G6" s="185">
        <v>5.0605134474327631</v>
      </c>
      <c r="H6" s="185">
        <v>8.4358190709046461</v>
      </c>
      <c r="I6" s="311"/>
    </row>
    <row r="7" spans="1:9" x14ac:dyDescent="0.3">
      <c r="A7" s="5" t="s">
        <v>330</v>
      </c>
      <c r="B7" s="81">
        <v>0.96731690622861055</v>
      </c>
      <c r="C7" s="81">
        <v>1.4254184565249592</v>
      </c>
      <c r="D7" s="81">
        <v>1.0103535353535353</v>
      </c>
      <c r="E7" s="81">
        <v>1.4187620889748549</v>
      </c>
      <c r="F7" s="185">
        <v>3.1549019607843136</v>
      </c>
      <c r="G7" s="185">
        <v>6.0212418300653594</v>
      </c>
      <c r="H7" s="185">
        <v>9.1761437908496735</v>
      </c>
      <c r="I7" s="303"/>
    </row>
    <row r="8" spans="1:9" x14ac:dyDescent="0.3">
      <c r="A8" s="5" t="s">
        <v>331</v>
      </c>
      <c r="B8" s="81">
        <v>1.1010171058714748</v>
      </c>
      <c r="C8" s="81">
        <v>1.2725853996878793</v>
      </c>
      <c r="D8" s="81">
        <v>1.0946969696969697</v>
      </c>
      <c r="E8" s="81">
        <v>1.334469696969697</v>
      </c>
      <c r="F8" s="185">
        <v>3.5208978328173375</v>
      </c>
      <c r="G8" s="185">
        <v>5.5669504643962853</v>
      </c>
      <c r="H8" s="185">
        <v>9.0878482972136219</v>
      </c>
      <c r="I8" s="303"/>
    </row>
    <row r="9" spans="1:9" x14ac:dyDescent="0.3">
      <c r="A9" s="5" t="s">
        <v>332</v>
      </c>
      <c r="B9" s="81">
        <v>0.94446899396081896</v>
      </c>
      <c r="C9" s="81">
        <v>1.3196291817815375</v>
      </c>
      <c r="D9" s="81">
        <v>1.0249999999999999</v>
      </c>
      <c r="E9" s="81">
        <v>1.8088383838383839</v>
      </c>
      <c r="F9" s="185">
        <v>7.2273838630806848</v>
      </c>
      <c r="G9" s="185">
        <v>9.0478810105949403</v>
      </c>
      <c r="H9" s="185">
        <v>16.275264873675624</v>
      </c>
      <c r="I9" s="303"/>
    </row>
    <row r="10" spans="1:9" x14ac:dyDescent="0.3">
      <c r="A10" s="5" t="s">
        <v>333</v>
      </c>
      <c r="B10" s="81">
        <v>0.96468974974288657</v>
      </c>
      <c r="C10" s="81">
        <v>1.2253493361164238</v>
      </c>
      <c r="D10" s="81">
        <v>1.0121212121212122</v>
      </c>
      <c r="E10" s="81">
        <v>1.2475378787878788</v>
      </c>
      <c r="F10" s="185">
        <v>3.9170731707317072</v>
      </c>
      <c r="G10" s="185">
        <v>5.5412737127371221</v>
      </c>
      <c r="H10" s="185">
        <v>9.4583468834688293</v>
      </c>
      <c r="I10" s="303"/>
    </row>
    <row r="11" spans="1:9" x14ac:dyDescent="0.3">
      <c r="A11" s="5" t="s">
        <v>334</v>
      </c>
      <c r="B11" s="81">
        <v>0.99448782728525498</v>
      </c>
      <c r="C11" s="81">
        <v>1.0560295324036095</v>
      </c>
      <c r="D11" s="81">
        <v>1.0333333333333334</v>
      </c>
      <c r="E11" s="81">
        <v>0.96242223560104156</v>
      </c>
      <c r="F11" s="185">
        <v>3.9428838951310863</v>
      </c>
      <c r="G11" s="185">
        <v>6.6096129837702815</v>
      </c>
      <c r="H11" s="185">
        <v>10.552496878901367</v>
      </c>
      <c r="I11" s="303"/>
    </row>
    <row r="12" spans="1:9" x14ac:dyDescent="0.3">
      <c r="A12" s="5" t="s">
        <v>335</v>
      </c>
      <c r="B12" s="81">
        <v>0.89225396825396575</v>
      </c>
      <c r="C12" s="81">
        <v>1.3168594786364367</v>
      </c>
      <c r="D12" s="81">
        <v>1.0091750841750839</v>
      </c>
      <c r="E12" s="81">
        <v>1.1333333333333333</v>
      </c>
      <c r="F12" s="185">
        <v>4.0639825218476844</v>
      </c>
      <c r="G12" s="185">
        <v>4.7656679151061239</v>
      </c>
      <c r="H12" s="185">
        <v>8.8296504369538074</v>
      </c>
      <c r="I12" s="303"/>
    </row>
    <row r="13" spans="1:9" x14ac:dyDescent="0.3">
      <c r="A13" s="5" t="s">
        <v>336</v>
      </c>
      <c r="B13" s="81">
        <v>0.93566016733096202</v>
      </c>
      <c r="C13" s="81">
        <v>1.2967285587975244</v>
      </c>
      <c r="D13" s="81">
        <v>1.0595252525252545</v>
      </c>
      <c r="E13" s="81">
        <v>1.3469065656565682</v>
      </c>
      <c r="F13" s="185">
        <v>5.1778731836195515</v>
      </c>
      <c r="G13" s="185">
        <v>4.7703654777631037</v>
      </c>
      <c r="H13" s="185">
        <v>9.9482386613826552</v>
      </c>
      <c r="I13" s="303"/>
    </row>
    <row r="14" spans="1:9" ht="15" thickBot="1" x14ac:dyDescent="0.35">
      <c r="A14" s="289" t="s">
        <v>337</v>
      </c>
      <c r="B14" s="81">
        <v>1.0241854124062724</v>
      </c>
      <c r="C14" s="81">
        <v>0.83815525637353194</v>
      </c>
      <c r="D14" s="81">
        <v>1.0446654040404053</v>
      </c>
      <c r="E14" s="81">
        <v>0.82670454545454541</v>
      </c>
      <c r="F14" s="185">
        <v>8.1778935185185286</v>
      </c>
      <c r="G14" s="185">
        <v>3.8506944444444446</v>
      </c>
      <c r="H14" s="185">
        <v>12.028587962962972</v>
      </c>
      <c r="I14" s="303"/>
    </row>
    <row r="15" spans="1:9" ht="15" thickBot="1" x14ac:dyDescent="0.35">
      <c r="A15" s="71" t="s">
        <v>60</v>
      </c>
      <c r="B15" s="148"/>
      <c r="C15" s="148"/>
      <c r="D15" s="148"/>
      <c r="E15" s="148"/>
      <c r="F15" s="317">
        <f>AVERAGE(F16:F22)</f>
        <v>7.5628655560765212</v>
      </c>
      <c r="G15" s="317">
        <f t="shared" ref="G15:H15" si="1">AVERAGE(G16:G22)</f>
        <v>2.7604356562706873</v>
      </c>
      <c r="H15" s="317">
        <f t="shared" si="1"/>
        <v>10.323301212347209</v>
      </c>
      <c r="I15" s="366"/>
    </row>
    <row r="16" spans="1:9" x14ac:dyDescent="0.3">
      <c r="A16" s="36" t="s">
        <v>321</v>
      </c>
      <c r="B16" s="81">
        <v>0.99162575801328323</v>
      </c>
      <c r="C16" s="81">
        <v>1.2758620689655173</v>
      </c>
      <c r="D16" s="81">
        <v>1</v>
      </c>
      <c r="E16" s="81">
        <v>1.4</v>
      </c>
      <c r="F16" s="185">
        <v>11.911538461538461</v>
      </c>
      <c r="G16" s="185">
        <v>3.5653846153846156</v>
      </c>
      <c r="H16" s="185">
        <v>15.476923076923077</v>
      </c>
      <c r="I16" s="368"/>
    </row>
    <row r="17" spans="1:9" ht="14.4" customHeight="1" x14ac:dyDescent="0.3">
      <c r="A17" s="32" t="s">
        <v>320</v>
      </c>
      <c r="B17" s="81">
        <v>0.87530216221269597</v>
      </c>
      <c r="C17" s="81">
        <v>0.77900355871886118</v>
      </c>
      <c r="D17" s="81">
        <v>0.85522267206477731</v>
      </c>
      <c r="E17" s="83">
        <v>0.46153846153846156</v>
      </c>
      <c r="F17" s="185">
        <v>18.146396396396401</v>
      </c>
      <c r="G17" s="185">
        <v>1.390625</v>
      </c>
      <c r="H17" s="185">
        <v>19.537021396396401</v>
      </c>
      <c r="I17" s="379" t="s">
        <v>85</v>
      </c>
    </row>
    <row r="18" spans="1:9" x14ac:dyDescent="0.3">
      <c r="A18" s="32" t="s">
        <v>322</v>
      </c>
      <c r="B18" s="81">
        <v>0.96607477984697565</v>
      </c>
      <c r="C18" s="81">
        <v>1.26499880009599</v>
      </c>
      <c r="D18" s="81">
        <v>0.98786231884057973</v>
      </c>
      <c r="E18" s="81">
        <v>1.95</v>
      </c>
      <c r="F18" s="185">
        <v>3.2095665961945032</v>
      </c>
      <c r="G18" s="185">
        <v>3.2796863988724421</v>
      </c>
      <c r="H18" s="185">
        <v>6.4892529950669458</v>
      </c>
      <c r="I18" s="303"/>
    </row>
    <row r="19" spans="1:9" x14ac:dyDescent="0.3">
      <c r="A19" s="32" t="s">
        <v>323</v>
      </c>
      <c r="B19" s="81">
        <v>0.90885604422013699</v>
      </c>
      <c r="C19" s="81">
        <v>1.0918048546022592</v>
      </c>
      <c r="D19" s="81">
        <v>0.96666666666666667</v>
      </c>
      <c r="E19" s="81">
        <v>1.2333333333333334</v>
      </c>
      <c r="F19" s="185">
        <v>2.9518059181897263</v>
      </c>
      <c r="G19" s="185">
        <v>2.5936684073107048</v>
      </c>
      <c r="H19" s="185">
        <v>5.5454743255004315</v>
      </c>
      <c r="I19" s="311"/>
    </row>
    <row r="20" spans="1:9" x14ac:dyDescent="0.3">
      <c r="A20" s="32" t="s">
        <v>324</v>
      </c>
      <c r="B20" s="81">
        <v>0.98537503620040545</v>
      </c>
      <c r="C20" s="81">
        <v>1.0181235642606674</v>
      </c>
      <c r="D20" s="81">
        <v>0.96702898550724636</v>
      </c>
      <c r="E20" s="81">
        <v>1.3159420289855073</v>
      </c>
      <c r="F20" s="185">
        <v>3.1655370177267987</v>
      </c>
      <c r="G20" s="185">
        <v>2.4103058741744836</v>
      </c>
      <c r="H20" s="185">
        <v>5.5758428919012823</v>
      </c>
      <c r="I20" s="303"/>
    </row>
    <row r="21" spans="1:9" x14ac:dyDescent="0.3">
      <c r="A21" s="32" t="s">
        <v>325</v>
      </c>
      <c r="B21" s="81">
        <v>0.96114130434782608</v>
      </c>
      <c r="C21" s="81">
        <v>1.3483469094393867</v>
      </c>
      <c r="D21" s="81">
        <v>1.1615253825601166</v>
      </c>
      <c r="E21" s="81">
        <v>1.5333333333333334</v>
      </c>
      <c r="F21" s="185">
        <v>6.0187947494033409</v>
      </c>
      <c r="G21" s="185">
        <v>2.9415274463007162</v>
      </c>
      <c r="H21" s="185">
        <v>8.9603221957040571</v>
      </c>
      <c r="I21" s="303"/>
    </row>
    <row r="22" spans="1:9" ht="15" thickBot="1" x14ac:dyDescent="0.35">
      <c r="A22" s="37" t="s">
        <v>326</v>
      </c>
      <c r="B22" s="81">
        <v>0.9769337182725838</v>
      </c>
      <c r="C22" s="81">
        <v>1.1555986427532718</v>
      </c>
      <c r="D22" s="81">
        <v>0.8623188405797102</v>
      </c>
      <c r="E22" s="81">
        <v>1.3460144927536233</v>
      </c>
      <c r="F22" s="185">
        <v>7.536419753086415</v>
      </c>
      <c r="G22" s="185">
        <v>3.1418518518518517</v>
      </c>
      <c r="H22" s="185">
        <v>10.678271604938267</v>
      </c>
      <c r="I22" s="369"/>
    </row>
    <row r="23" spans="1:9" ht="15" thickBot="1" x14ac:dyDescent="0.35">
      <c r="A23" s="71" t="s">
        <v>61</v>
      </c>
      <c r="B23" s="292"/>
      <c r="C23" s="292"/>
      <c r="D23" s="292"/>
      <c r="E23" s="292"/>
      <c r="F23" s="316">
        <f>AVERAGE(F24:F32)</f>
        <v>7.7654100581077294</v>
      </c>
      <c r="G23" s="316">
        <f t="shared" ref="G23:H23" si="2">AVERAGE(G24:G32)</f>
        <v>4.0682160955204303</v>
      </c>
      <c r="H23" s="316">
        <f t="shared" si="2"/>
        <v>11.833626153628156</v>
      </c>
      <c r="I23" s="366"/>
    </row>
    <row r="24" spans="1:9" x14ac:dyDescent="0.3">
      <c r="A24" s="31" t="s">
        <v>311</v>
      </c>
      <c r="B24" s="81">
        <v>1.0597853585789991</v>
      </c>
      <c r="C24" s="81">
        <v>1.2019985724482511</v>
      </c>
      <c r="D24" s="81">
        <v>1.0927556462292816</v>
      </c>
      <c r="E24" s="81">
        <v>1.3111111111111111</v>
      </c>
      <c r="F24" s="185">
        <v>27.270776874435366</v>
      </c>
      <c r="G24" s="185">
        <v>3.5501355013550135</v>
      </c>
      <c r="H24" s="185">
        <v>30.820912375790378</v>
      </c>
      <c r="I24" s="370"/>
    </row>
    <row r="25" spans="1:9" x14ac:dyDescent="0.3">
      <c r="A25" s="32" t="s">
        <v>312</v>
      </c>
      <c r="B25" s="81">
        <v>1.0244773813547048</v>
      </c>
      <c r="C25" s="81">
        <v>0.99035857217932655</v>
      </c>
      <c r="D25" s="81">
        <v>1.0454106280193232</v>
      </c>
      <c r="E25" s="81">
        <v>1.2206521739130434</v>
      </c>
      <c r="F25" s="185">
        <v>3.6901311249137332</v>
      </c>
      <c r="G25" s="185">
        <v>3.4345065562456876</v>
      </c>
      <c r="H25" s="185">
        <v>7.1246376811594203</v>
      </c>
      <c r="I25" s="311"/>
    </row>
    <row r="26" spans="1:9" x14ac:dyDescent="0.3">
      <c r="A26" s="32" t="s">
        <v>313</v>
      </c>
      <c r="B26" s="81">
        <v>1.0815884476534297</v>
      </c>
      <c r="C26" s="81">
        <v>1.3875944840291474</v>
      </c>
      <c r="D26" s="81">
        <v>1.1590177133655364</v>
      </c>
      <c r="E26" s="81">
        <v>1.3099838969404156</v>
      </c>
      <c r="F26" s="185">
        <v>4.2886857445680926</v>
      </c>
      <c r="G26" s="185">
        <v>4.8697668256491742</v>
      </c>
      <c r="H26" s="185">
        <v>9.1584525702172659</v>
      </c>
      <c r="I26" s="312"/>
    </row>
    <row r="27" spans="1:9" x14ac:dyDescent="0.3">
      <c r="A27" s="32" t="s">
        <v>314</v>
      </c>
      <c r="B27" s="81">
        <v>0.9536847142466488</v>
      </c>
      <c r="C27" s="81">
        <v>0.98816996619990338</v>
      </c>
      <c r="D27" s="81">
        <v>0.96840579710144925</v>
      </c>
      <c r="E27" s="81">
        <v>1.0444444444444445</v>
      </c>
      <c r="F27" s="185">
        <v>5.6674940898345101</v>
      </c>
      <c r="G27" s="185">
        <v>2.9847517730496453</v>
      </c>
      <c r="H27" s="185">
        <v>8.6522458628841559</v>
      </c>
      <c r="I27" s="312"/>
    </row>
    <row r="28" spans="1:9" x14ac:dyDescent="0.3">
      <c r="A28" s="32" t="s">
        <v>315</v>
      </c>
      <c r="B28" s="81">
        <v>0.95611510791366905</v>
      </c>
      <c r="C28" s="81">
        <v>1.3314769975786924</v>
      </c>
      <c r="D28" s="81">
        <v>0.99202898550724639</v>
      </c>
      <c r="E28" s="81">
        <v>1.4159745969711772</v>
      </c>
      <c r="F28" s="185">
        <v>4.3043323863636367</v>
      </c>
      <c r="G28" s="185">
        <v>4.0113636363636367</v>
      </c>
      <c r="H28" s="185">
        <v>8.3156960227272734</v>
      </c>
      <c r="I28" s="303"/>
    </row>
    <row r="29" spans="1:9" x14ac:dyDescent="0.3">
      <c r="A29" s="38" t="s">
        <v>316</v>
      </c>
      <c r="B29" s="81">
        <v>0.97264218862491003</v>
      </c>
      <c r="C29" s="81">
        <v>1.0483558994197293</v>
      </c>
      <c r="D29" s="81">
        <v>1</v>
      </c>
      <c r="E29" s="81">
        <v>1.1333333333333333</v>
      </c>
      <c r="F29" s="185">
        <v>4.2607142857142861</v>
      </c>
      <c r="G29" s="185">
        <v>4.0303571428571425</v>
      </c>
      <c r="H29" s="185">
        <v>8.2910714285714278</v>
      </c>
      <c r="I29" s="303"/>
    </row>
    <row r="30" spans="1:9" x14ac:dyDescent="0.3">
      <c r="A30" s="32" t="s">
        <v>317</v>
      </c>
      <c r="B30" s="81">
        <v>0.99985563736105099</v>
      </c>
      <c r="C30" s="81">
        <v>1.0676989557075982</v>
      </c>
      <c r="D30" s="81">
        <v>1.0333333333333334</v>
      </c>
      <c r="E30" s="81">
        <v>1.2641578370478626</v>
      </c>
      <c r="F30" s="185">
        <v>4.2726657645466846</v>
      </c>
      <c r="G30" s="185">
        <v>4.3470906630581867</v>
      </c>
      <c r="H30" s="185">
        <v>8.6197564276048713</v>
      </c>
      <c r="I30" s="303"/>
    </row>
    <row r="31" spans="1:9" x14ac:dyDescent="0.3">
      <c r="A31" s="32" t="s">
        <v>318</v>
      </c>
      <c r="B31" s="81">
        <v>1.007959479015919</v>
      </c>
      <c r="C31" s="81">
        <v>0.98158844765342956</v>
      </c>
      <c r="D31" s="81">
        <v>1</v>
      </c>
      <c r="E31" s="81">
        <v>0.98333333333333328</v>
      </c>
      <c r="F31" s="185">
        <v>3.7986301369863016</v>
      </c>
      <c r="G31" s="185">
        <v>3.7212328767123286</v>
      </c>
      <c r="H31" s="185">
        <v>7.5198630136986298</v>
      </c>
      <c r="I31" s="303"/>
    </row>
    <row r="32" spans="1:9" ht="15" thickBot="1" x14ac:dyDescent="0.35">
      <c r="A32" s="34" t="s">
        <v>319</v>
      </c>
      <c r="B32" s="81">
        <v>0.97156918750274857</v>
      </c>
      <c r="C32" s="81">
        <v>0.87548549234635598</v>
      </c>
      <c r="D32" s="81">
        <v>1</v>
      </c>
      <c r="E32" s="81" t="s">
        <v>19</v>
      </c>
      <c r="F32" s="185">
        <v>12.335260115606937</v>
      </c>
      <c r="G32" s="185">
        <v>5.6647398843930636</v>
      </c>
      <c r="H32" s="185">
        <v>18</v>
      </c>
      <c r="I32" s="304"/>
    </row>
    <row r="33" spans="1:9" ht="15" thickBot="1" x14ac:dyDescent="0.35">
      <c r="A33" s="71" t="s">
        <v>295</v>
      </c>
      <c r="B33" s="72"/>
      <c r="C33" s="72"/>
      <c r="D33" s="72"/>
      <c r="E33" s="72"/>
      <c r="F33" s="227">
        <f>AVERAGE(F34:F42)</f>
        <v>13.400418721298323</v>
      </c>
      <c r="G33" s="227">
        <f t="shared" ref="G33:H33" si="3">AVERAGE(G34:G42)</f>
        <v>2.8718138097000199</v>
      </c>
      <c r="H33" s="227">
        <f t="shared" si="3"/>
        <v>16.272232530998341</v>
      </c>
      <c r="I33" s="366"/>
    </row>
    <row r="34" spans="1:9" x14ac:dyDescent="0.3">
      <c r="A34" s="36" t="s">
        <v>296</v>
      </c>
      <c r="B34" s="81">
        <v>0.96355688772324166</v>
      </c>
      <c r="C34" s="81">
        <v>0.98296593186372749</v>
      </c>
      <c r="D34" s="81">
        <v>0.95104806695491617</v>
      </c>
      <c r="E34" s="81">
        <v>0.77480490523968781</v>
      </c>
      <c r="F34" s="185">
        <v>26.676820728291304</v>
      </c>
      <c r="G34" s="185">
        <v>1.7605042016806722</v>
      </c>
      <c r="H34" s="194">
        <v>28.437324929971975</v>
      </c>
      <c r="I34" s="305"/>
    </row>
    <row r="35" spans="1:9" x14ac:dyDescent="0.3">
      <c r="A35" s="32" t="s">
        <v>297</v>
      </c>
      <c r="B35" s="81">
        <v>1.0634310427679001</v>
      </c>
      <c r="C35" s="81">
        <v>1.3008474576271187</v>
      </c>
      <c r="D35" s="81">
        <v>1.1050317537860284</v>
      </c>
      <c r="E35" s="81" t="s">
        <v>19</v>
      </c>
      <c r="F35" s="185">
        <v>10.504694835680752</v>
      </c>
      <c r="G35" s="185">
        <v>3.187793427230047</v>
      </c>
      <c r="H35" s="194">
        <v>13.692488262910798</v>
      </c>
      <c r="I35" s="303"/>
    </row>
    <row r="36" spans="1:9" x14ac:dyDescent="0.3">
      <c r="A36" s="32" t="s">
        <v>298</v>
      </c>
      <c r="B36" s="81">
        <v>0.98683591913493185</v>
      </c>
      <c r="C36" s="81">
        <v>0.98240165631469978</v>
      </c>
      <c r="D36" s="81">
        <v>1.0340909090909092</v>
      </c>
      <c r="E36" s="81">
        <v>1.2666666666666666</v>
      </c>
      <c r="F36" s="185">
        <v>13.435897435897436</v>
      </c>
      <c r="G36" s="185">
        <v>5.0825320512820511</v>
      </c>
      <c r="H36" s="194">
        <v>18.518429487179485</v>
      </c>
      <c r="I36" s="303"/>
    </row>
    <row r="37" spans="1:9" x14ac:dyDescent="0.3">
      <c r="A37" s="32" t="s">
        <v>299</v>
      </c>
      <c r="B37" s="81">
        <v>0.97778046860810075</v>
      </c>
      <c r="C37" s="81">
        <v>1.4565700483091797</v>
      </c>
      <c r="D37" s="81">
        <v>0.99871175523349509</v>
      </c>
      <c r="E37" s="81">
        <v>1.0656521739130433</v>
      </c>
      <c r="F37" s="185">
        <v>10.809744268077605</v>
      </c>
      <c r="G37" s="185">
        <v>1.1510141093474431</v>
      </c>
      <c r="H37" s="194">
        <v>11.96075837742505</v>
      </c>
      <c r="I37" s="303"/>
    </row>
    <row r="38" spans="1:9" x14ac:dyDescent="0.3">
      <c r="A38" s="32" t="s">
        <v>300</v>
      </c>
      <c r="B38" s="81">
        <v>1.0191790332378703</v>
      </c>
      <c r="C38" s="83">
        <v>0.66512955643390514</v>
      </c>
      <c r="D38" s="81">
        <v>0.99252284685682635</v>
      </c>
      <c r="E38" s="81">
        <v>0.80372670807453417</v>
      </c>
      <c r="F38" s="185">
        <v>18.746666666666652</v>
      </c>
      <c r="G38" s="185">
        <v>2.8795833333333349</v>
      </c>
      <c r="H38" s="194">
        <v>21.626249999999985</v>
      </c>
      <c r="I38" s="375" t="s">
        <v>86</v>
      </c>
    </row>
    <row r="39" spans="1:9" x14ac:dyDescent="0.3">
      <c r="A39" s="32" t="s">
        <v>301</v>
      </c>
      <c r="B39" s="81">
        <v>1.4768278898209317</v>
      </c>
      <c r="C39" s="81">
        <v>1.0085836909871244</v>
      </c>
      <c r="D39" s="81">
        <v>1.6506914639961849</v>
      </c>
      <c r="E39" s="81">
        <v>0.83719806763284921</v>
      </c>
      <c r="F39" s="185">
        <v>9.7923109965635824</v>
      </c>
      <c r="G39" s="185">
        <v>1.6529209621993119</v>
      </c>
      <c r="H39" s="194">
        <v>11.445231958762893</v>
      </c>
      <c r="I39" s="303"/>
    </row>
    <row r="40" spans="1:9" x14ac:dyDescent="0.3">
      <c r="A40" s="32" t="s">
        <v>302</v>
      </c>
      <c r="B40" s="81">
        <v>1.013145150131453</v>
      </c>
      <c r="C40" s="81">
        <v>1.4637579169598873</v>
      </c>
      <c r="D40" s="81">
        <v>1.151111111111113</v>
      </c>
      <c r="E40" s="81">
        <v>0.76859903381642614</v>
      </c>
      <c r="F40" s="185">
        <v>9.4378109452736467</v>
      </c>
      <c r="G40" s="185">
        <v>1.6741293532338315</v>
      </c>
      <c r="H40" s="194">
        <v>11.111940298507479</v>
      </c>
      <c r="I40" s="303"/>
    </row>
    <row r="41" spans="1:9" x14ac:dyDescent="0.3">
      <c r="A41" s="32" t="s">
        <v>303</v>
      </c>
      <c r="B41" s="81">
        <v>0.81272442684835655</v>
      </c>
      <c r="C41" s="83">
        <v>0.58093903293622984</v>
      </c>
      <c r="D41" s="81">
        <v>0.86505020818025957</v>
      </c>
      <c r="E41" s="83">
        <v>0.39202898550724635</v>
      </c>
      <c r="F41" s="185">
        <v>12.376168224299066</v>
      </c>
      <c r="G41" s="185">
        <v>2.133956386292835</v>
      </c>
      <c r="H41" s="194">
        <v>14.5101246105919</v>
      </c>
      <c r="I41" s="337" t="s">
        <v>293</v>
      </c>
    </row>
    <row r="42" spans="1:9" ht="15" thickBot="1" x14ac:dyDescent="0.35">
      <c r="A42" s="37" t="s">
        <v>304</v>
      </c>
      <c r="B42" s="81">
        <v>1.1299567411679885</v>
      </c>
      <c r="C42" s="81">
        <v>1.1475330926594465</v>
      </c>
      <c r="D42" s="81">
        <v>1.1213768115942029</v>
      </c>
      <c r="E42" s="81">
        <v>1.0051529790660194</v>
      </c>
      <c r="F42" s="185">
        <v>8.8236543909348448</v>
      </c>
      <c r="G42" s="185">
        <v>6.3238904627006525</v>
      </c>
      <c r="H42" s="194">
        <v>15.147544853635496</v>
      </c>
      <c r="I42" s="369"/>
    </row>
    <row r="43" spans="1:9" ht="15" thickBot="1" x14ac:dyDescent="0.35">
      <c r="A43" s="71" t="s">
        <v>63</v>
      </c>
      <c r="B43" s="75"/>
      <c r="C43" s="75"/>
      <c r="D43" s="75"/>
      <c r="E43" s="75"/>
      <c r="F43" s="229">
        <f>AVERAGE(F44:F48)</f>
        <v>10.280430520965213</v>
      </c>
      <c r="G43" s="229">
        <f t="shared" ref="G43:H43" si="4">AVERAGE(G44:G48)</f>
        <v>2.965817990486924</v>
      </c>
      <c r="H43" s="229">
        <f t="shared" si="4"/>
        <v>13.246248511452137</v>
      </c>
      <c r="I43" s="376"/>
    </row>
    <row r="44" spans="1:9" x14ac:dyDescent="0.3">
      <c r="A44" s="36" t="s">
        <v>305</v>
      </c>
      <c r="B44" s="81">
        <v>1.61642877134061</v>
      </c>
      <c r="C44" s="81">
        <v>1.3297150610583446</v>
      </c>
      <c r="D44" s="81">
        <v>1.4565217391304348</v>
      </c>
      <c r="E44" s="81">
        <v>0.92222222222222228</v>
      </c>
      <c r="F44" s="185">
        <v>20.42763157894737</v>
      </c>
      <c r="G44" s="185">
        <v>6.1804511278195493</v>
      </c>
      <c r="H44" s="194">
        <v>26.608082706766918</v>
      </c>
      <c r="I44" s="372"/>
    </row>
    <row r="45" spans="1:9" x14ac:dyDescent="0.3">
      <c r="A45" s="32" t="s">
        <v>306</v>
      </c>
      <c r="B45" s="81">
        <v>0.81182220319634701</v>
      </c>
      <c r="C45" s="81">
        <v>0.92145862552594671</v>
      </c>
      <c r="D45" s="81">
        <v>0.83140495867768593</v>
      </c>
      <c r="E45" s="83">
        <v>0.43333333333333335</v>
      </c>
      <c r="F45" s="185">
        <v>15.037680209698559</v>
      </c>
      <c r="G45" s="185">
        <v>0.62647444298820443</v>
      </c>
      <c r="H45" s="194">
        <v>15.664154652686763</v>
      </c>
      <c r="I45" s="341" t="s">
        <v>349</v>
      </c>
    </row>
    <row r="46" spans="1:9" x14ac:dyDescent="0.3">
      <c r="A46" s="32" t="s">
        <v>307</v>
      </c>
      <c r="B46" s="81">
        <v>0.87202661143538696</v>
      </c>
      <c r="C46" s="81">
        <v>0.88056412516527105</v>
      </c>
      <c r="D46" s="81">
        <v>0.75099206349206349</v>
      </c>
      <c r="E46" s="81">
        <v>0.95</v>
      </c>
      <c r="F46" s="185">
        <v>4.7123926838372565</v>
      </c>
      <c r="G46" s="185">
        <v>1.8846584546472565</v>
      </c>
      <c r="H46" s="194">
        <v>6.5970511384845123</v>
      </c>
      <c r="I46" s="377"/>
    </row>
    <row r="47" spans="1:9" x14ac:dyDescent="0.3">
      <c r="A47" s="32" t="s">
        <v>308</v>
      </c>
      <c r="B47" s="81">
        <v>0.87275761368377136</v>
      </c>
      <c r="C47" s="81">
        <v>1.3035230352303524</v>
      </c>
      <c r="D47" s="83">
        <v>0.65296803652968038</v>
      </c>
      <c r="E47" s="81">
        <v>0.92777777777777781</v>
      </c>
      <c r="F47" s="185">
        <v>5.288288288288288</v>
      </c>
      <c r="G47" s="185">
        <v>2.4474474474474475</v>
      </c>
      <c r="H47" s="194">
        <v>7.7357357357357355</v>
      </c>
      <c r="I47" s="361" t="s">
        <v>294</v>
      </c>
    </row>
    <row r="48" spans="1:9" ht="15" thickBot="1" x14ac:dyDescent="0.35">
      <c r="A48" s="37" t="s">
        <v>309</v>
      </c>
      <c r="B48" s="81">
        <v>0.95873414192109574</v>
      </c>
      <c r="C48" s="81">
        <v>0.94244105409153955</v>
      </c>
      <c r="D48" s="81">
        <v>1.067632850241546</v>
      </c>
      <c r="E48" s="81">
        <v>1</v>
      </c>
      <c r="F48" s="185">
        <v>5.9361598440545906</v>
      </c>
      <c r="G48" s="185">
        <v>3.6900584795321638</v>
      </c>
      <c r="H48" s="194">
        <v>9.6262183235867536</v>
      </c>
      <c r="I48" s="373"/>
    </row>
    <row r="49" spans="1:9" ht="15" thickBot="1" x14ac:dyDescent="0.35">
      <c r="A49" s="71" t="s">
        <v>44</v>
      </c>
      <c r="B49" s="75"/>
      <c r="C49" s="75"/>
      <c r="D49" s="75"/>
      <c r="E49" s="75"/>
      <c r="F49" s="229">
        <f>AVERAGE(F50:F62)</f>
        <v>5.7290271561871755</v>
      </c>
      <c r="G49" s="229">
        <f t="shared" ref="G49:H49" si="5">AVERAGE(G50:G62)</f>
        <v>3.8647104197119164</v>
      </c>
      <c r="H49" s="229">
        <f t="shared" si="5"/>
        <v>9.5937375758990946</v>
      </c>
      <c r="I49" s="371"/>
    </row>
    <row r="50" spans="1:9" x14ac:dyDescent="0.3">
      <c r="A50" s="31" t="s">
        <v>45</v>
      </c>
      <c r="B50" s="81">
        <v>0.91343716044911261</v>
      </c>
      <c r="C50" s="81">
        <v>1.1290205999277196</v>
      </c>
      <c r="D50" s="81">
        <v>1.0888888888888888</v>
      </c>
      <c r="E50" s="81">
        <v>1.1123595505617978</v>
      </c>
      <c r="F50" s="185">
        <v>2.9121951219512194</v>
      </c>
      <c r="G50" s="185">
        <v>3.2932926829268294</v>
      </c>
      <c r="H50" s="185">
        <v>6.2054878048780484</v>
      </c>
      <c r="I50" s="372"/>
    </row>
    <row r="51" spans="1:9" x14ac:dyDescent="0.3">
      <c r="A51" s="32" t="s">
        <v>46</v>
      </c>
      <c r="B51" s="81">
        <v>0.8430169613857813</v>
      </c>
      <c r="C51" s="81">
        <v>1.148309705561614</v>
      </c>
      <c r="D51" s="81">
        <v>1.0111111111111111</v>
      </c>
      <c r="E51" s="81">
        <v>1.288888888888889</v>
      </c>
      <c r="F51" s="185">
        <v>3.062932226832642</v>
      </c>
      <c r="G51" s="185">
        <v>4.0297372060857537</v>
      </c>
      <c r="H51" s="185">
        <v>7.0926694329183952</v>
      </c>
      <c r="I51" s="306"/>
    </row>
    <row r="52" spans="1:9" x14ac:dyDescent="0.3">
      <c r="A52" s="32" t="s">
        <v>47</v>
      </c>
      <c r="B52" s="81">
        <v>0.88694974211347244</v>
      </c>
      <c r="C52" s="81">
        <v>1.1523285705745259</v>
      </c>
      <c r="D52" s="81">
        <v>1.0048309178743962</v>
      </c>
      <c r="E52" s="81">
        <v>1.4222222222222223</v>
      </c>
      <c r="F52" s="185">
        <v>2.9782656181738791</v>
      </c>
      <c r="G52" s="185">
        <v>4.0344036697247709</v>
      </c>
      <c r="H52" s="185">
        <v>7.0126692878986496</v>
      </c>
      <c r="I52" s="374"/>
    </row>
    <row r="53" spans="1:9" x14ac:dyDescent="0.3">
      <c r="A53" s="32" t="s">
        <v>48</v>
      </c>
      <c r="B53" s="81">
        <v>0.91869918699187225</v>
      </c>
      <c r="C53" s="81">
        <v>1.0250896057347669</v>
      </c>
      <c r="D53" s="81">
        <v>1</v>
      </c>
      <c r="E53" s="81">
        <v>1.2222222222222223</v>
      </c>
      <c r="F53" s="185">
        <v>3.0151909722222263</v>
      </c>
      <c r="G53" s="185">
        <v>3.5091145833333335</v>
      </c>
      <c r="H53" s="185">
        <v>6.5243055555555598</v>
      </c>
      <c r="I53" s="374"/>
    </row>
    <row r="54" spans="1:9" x14ac:dyDescent="0.3">
      <c r="A54" s="32" t="s">
        <v>49</v>
      </c>
      <c r="B54" s="81">
        <v>0.97626931567328923</v>
      </c>
      <c r="C54" s="81">
        <v>1.2616412213740458</v>
      </c>
      <c r="D54" s="81">
        <v>1.017786561264822</v>
      </c>
      <c r="E54" s="81">
        <v>1.5303853754940711</v>
      </c>
      <c r="F54" s="185">
        <v>3.076697127937337</v>
      </c>
      <c r="G54" s="185">
        <v>4.1795039164490859</v>
      </c>
      <c r="H54" s="185">
        <v>7.2562010443864233</v>
      </c>
      <c r="I54" s="374"/>
    </row>
    <row r="55" spans="1:9" x14ac:dyDescent="0.3">
      <c r="A55" s="32" t="s">
        <v>50</v>
      </c>
      <c r="B55" s="81">
        <v>1.0855845087257949</v>
      </c>
      <c r="C55" s="362">
        <v>0.4007246376811594</v>
      </c>
      <c r="D55" s="81">
        <v>0.78816425120773181</v>
      </c>
      <c r="E55" s="81" t="s">
        <v>19</v>
      </c>
      <c r="F55" s="185">
        <v>30.873842592592634</v>
      </c>
      <c r="G55" s="185">
        <v>1.9201388888888888</v>
      </c>
      <c r="H55" s="185">
        <v>32.793981481481524</v>
      </c>
      <c r="I55" s="378" t="s">
        <v>86</v>
      </c>
    </row>
    <row r="56" spans="1:9" x14ac:dyDescent="0.3">
      <c r="A56" s="32" t="s">
        <v>310</v>
      </c>
      <c r="B56" s="81">
        <v>0.93219724437998552</v>
      </c>
      <c r="C56" s="81">
        <v>1.3119517543859649</v>
      </c>
      <c r="D56" s="81">
        <v>1.0053140096618358</v>
      </c>
      <c r="E56" s="81">
        <v>1.6133655394524928</v>
      </c>
      <c r="F56" s="185">
        <v>2.9555273189326559</v>
      </c>
      <c r="G56" s="185">
        <v>4.4022659889877129</v>
      </c>
      <c r="H56" s="185">
        <v>7.3577933079203692</v>
      </c>
      <c r="I56" s="306"/>
    </row>
    <row r="57" spans="1:9" x14ac:dyDescent="0.3">
      <c r="A57" s="32" t="s">
        <v>51</v>
      </c>
      <c r="B57" s="81">
        <v>1.0028756290438534</v>
      </c>
      <c r="C57" s="81">
        <v>1.3299565846599131</v>
      </c>
      <c r="D57" s="81">
        <v>1</v>
      </c>
      <c r="E57" s="81">
        <v>1.5333333333333334</v>
      </c>
      <c r="F57" s="185">
        <v>4.9202127659574471</v>
      </c>
      <c r="G57" s="185">
        <v>3.5053191489361701</v>
      </c>
      <c r="H57" s="185">
        <v>8.4255319148936163</v>
      </c>
      <c r="I57" s="306"/>
    </row>
    <row r="58" spans="1:9" x14ac:dyDescent="0.3">
      <c r="A58" s="36" t="s">
        <v>52</v>
      </c>
      <c r="B58" s="81">
        <v>0.99167890357317667</v>
      </c>
      <c r="C58" s="81">
        <v>1.2814545454545454</v>
      </c>
      <c r="D58" s="81">
        <v>1.0096618357487923</v>
      </c>
      <c r="E58" s="81">
        <v>1.3311594202898551</v>
      </c>
      <c r="F58" s="185">
        <v>5.5026737967914441</v>
      </c>
      <c r="G58" s="185">
        <v>4.8114973262032086</v>
      </c>
      <c r="H58" s="185">
        <v>10.314171122994653</v>
      </c>
      <c r="I58" s="374"/>
    </row>
    <row r="59" spans="1:9" x14ac:dyDescent="0.3">
      <c r="A59" s="32" t="s">
        <v>53</v>
      </c>
      <c r="B59" s="81">
        <v>0.90485056812756803</v>
      </c>
      <c r="C59" s="81">
        <v>1.1232670283303219</v>
      </c>
      <c r="D59" s="81">
        <v>0.99601449275362319</v>
      </c>
      <c r="E59" s="81">
        <v>1.306562193927522</v>
      </c>
      <c r="F59" s="185">
        <v>4.0409256725946232</v>
      </c>
      <c r="G59" s="185">
        <v>3.9492704058367574</v>
      </c>
      <c r="H59" s="185">
        <v>7.9901960784313806</v>
      </c>
      <c r="I59" s="303"/>
    </row>
    <row r="60" spans="1:9" x14ac:dyDescent="0.3">
      <c r="A60" s="32" t="s">
        <v>212</v>
      </c>
      <c r="B60" s="81">
        <v>1.001756936871443</v>
      </c>
      <c r="C60" s="81">
        <v>1.0046519949901593</v>
      </c>
      <c r="D60" s="81">
        <v>1.0659501709819248</v>
      </c>
      <c r="E60" s="81">
        <v>1.2867149758454106</v>
      </c>
      <c r="F60" s="185">
        <v>4.0607182017543906</v>
      </c>
      <c r="G60" s="185">
        <v>4.4991776315789478</v>
      </c>
      <c r="H60" s="185">
        <v>8.5598958333333375</v>
      </c>
      <c r="I60" s="313"/>
    </row>
    <row r="61" spans="1:9" x14ac:dyDescent="0.3">
      <c r="A61" s="32" t="s">
        <v>55</v>
      </c>
      <c r="B61" s="81">
        <v>0.95962732919254656</v>
      </c>
      <c r="C61" s="81">
        <v>1.099110546378653</v>
      </c>
      <c r="D61" s="81">
        <v>1.0046698872785798</v>
      </c>
      <c r="E61" s="81">
        <v>1.3623188405797102</v>
      </c>
      <c r="F61" s="185">
        <v>3.3663567000476826</v>
      </c>
      <c r="G61" s="185">
        <v>4.1827610872675249</v>
      </c>
      <c r="H61" s="185">
        <v>7.5491177873152076</v>
      </c>
      <c r="I61" s="306"/>
    </row>
    <row r="62" spans="1:9" ht="15" thickBot="1" x14ac:dyDescent="0.35">
      <c r="A62" s="37" t="s">
        <v>56</v>
      </c>
      <c r="B62" s="81">
        <v>0.97129695251594617</v>
      </c>
      <c r="C62" s="81">
        <v>1.0224867724867721</v>
      </c>
      <c r="D62" s="81">
        <v>1.0196511913534754</v>
      </c>
      <c r="E62" s="81">
        <v>1.0833333333333333</v>
      </c>
      <c r="F62" s="185">
        <v>3.7118149146451027</v>
      </c>
      <c r="G62" s="185">
        <v>3.9247529200359379</v>
      </c>
      <c r="H62" s="185">
        <v>7.6365678346810402</v>
      </c>
      <c r="I62" s="373"/>
    </row>
    <row r="63" spans="1:9" ht="15" thickBot="1" x14ac:dyDescent="0.35">
      <c r="A63" s="74"/>
      <c r="B63" s="75"/>
      <c r="C63" s="75"/>
      <c r="D63" s="75"/>
      <c r="E63" s="75"/>
      <c r="F63" s="75"/>
      <c r="G63" s="75"/>
      <c r="H63" s="75"/>
      <c r="I63" s="371"/>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18291-0543-4C65-BE60-0FF0090FAE87}">
  <sheetPr>
    <tabColor theme="3"/>
  </sheetPr>
  <dimension ref="A1:I63"/>
  <sheetViews>
    <sheetView topLeftCell="A13" workbookViewId="0">
      <selection activeCell="I45" sqref="I45"/>
    </sheetView>
  </sheetViews>
  <sheetFormatPr defaultRowHeight="14.4" x14ac:dyDescent="0.3"/>
  <cols>
    <col min="1" max="1" width="52" bestFit="1" customWidth="1"/>
    <col min="9" max="9" width="91.44140625" customWidth="1"/>
  </cols>
  <sheetData>
    <row r="1" spans="1:9" ht="83.4" thickBot="1" x14ac:dyDescent="0.35">
      <c r="A1" s="39" t="s">
        <v>233</v>
      </c>
      <c r="B1" s="35" t="s">
        <v>139</v>
      </c>
      <c r="C1" s="1" t="s">
        <v>140</v>
      </c>
      <c r="D1" s="1" t="s">
        <v>141</v>
      </c>
      <c r="E1" s="1" t="s">
        <v>142</v>
      </c>
      <c r="F1" s="1" t="s">
        <v>73</v>
      </c>
      <c r="G1" s="1" t="s">
        <v>74</v>
      </c>
      <c r="H1" s="2" t="s">
        <v>75</v>
      </c>
      <c r="I1" s="3" t="s">
        <v>209</v>
      </c>
    </row>
    <row r="2" spans="1:9" ht="18.600000000000001" thickBot="1" x14ac:dyDescent="0.35">
      <c r="A2" s="44" t="s">
        <v>57</v>
      </c>
      <c r="B2" s="78">
        <v>0.98796879079631561</v>
      </c>
      <c r="C2" s="78">
        <v>1.1720757919253468</v>
      </c>
      <c r="D2" s="79">
        <v>1.0161246756810329</v>
      </c>
      <c r="E2" s="79">
        <v>1.3066984943476865</v>
      </c>
      <c r="F2" s="77">
        <v>6.9137303622110382</v>
      </c>
      <c r="G2" s="77">
        <v>3.9957100201521438</v>
      </c>
      <c r="H2" s="77">
        <v>10.909440382363183</v>
      </c>
      <c r="I2" s="108"/>
    </row>
    <row r="3" spans="1:9" ht="15" thickBot="1" x14ac:dyDescent="0.35">
      <c r="A3" s="71" t="s">
        <v>59</v>
      </c>
      <c r="B3" s="292"/>
      <c r="C3" s="292"/>
      <c r="D3" s="292"/>
      <c r="E3" s="292"/>
      <c r="F3" s="316">
        <f>AVERAGE(F4:F14)</f>
        <v>5.4035778896955611</v>
      </c>
      <c r="G3" s="316">
        <f t="shared" ref="G3:H3" si="0">AVERAGE(G4:G14)</f>
        <v>6.1922136439912272</v>
      </c>
      <c r="H3" s="316">
        <f t="shared" si="0"/>
        <v>11.595791533686791</v>
      </c>
      <c r="I3" s="73"/>
    </row>
    <row r="4" spans="1:9" x14ac:dyDescent="0.3">
      <c r="A4" s="21" t="s">
        <v>0</v>
      </c>
      <c r="B4" s="81">
        <v>1.0323228222132008</v>
      </c>
      <c r="C4" s="81">
        <v>0.94260422400338095</v>
      </c>
      <c r="D4" s="81">
        <v>1.0650048875855316</v>
      </c>
      <c r="E4" s="81">
        <v>1.0021828454031845</v>
      </c>
      <c r="F4" s="185">
        <v>7.7055619266055047</v>
      </c>
      <c r="G4" s="185">
        <v>4.6270259938837963</v>
      </c>
      <c r="H4" s="185">
        <v>12.332587920489301</v>
      </c>
      <c r="I4" s="4"/>
    </row>
    <row r="5" spans="1:9" x14ac:dyDescent="0.3">
      <c r="A5" s="5" t="s">
        <v>1</v>
      </c>
      <c r="B5" s="81">
        <v>0.92101756036374882</v>
      </c>
      <c r="C5" s="81">
        <v>1.3601996746873093</v>
      </c>
      <c r="D5" s="81">
        <v>1.0458944281524927</v>
      </c>
      <c r="E5" s="81">
        <v>1.5122800586510263</v>
      </c>
      <c r="F5" s="185">
        <v>5.3068557919621711</v>
      </c>
      <c r="G5" s="185">
        <v>5.7924349881796733</v>
      </c>
      <c r="H5" s="185">
        <v>11.099290780141844</v>
      </c>
      <c r="I5" s="8"/>
    </row>
    <row r="6" spans="1:9" x14ac:dyDescent="0.3">
      <c r="A6" s="5" t="s">
        <v>2</v>
      </c>
      <c r="B6" s="81">
        <v>1.0883736559139785</v>
      </c>
      <c r="C6" s="81">
        <v>1.7123618784530388</v>
      </c>
      <c r="D6" s="81">
        <v>1.032258064516129</v>
      </c>
      <c r="E6" s="81">
        <v>1.967741935483871</v>
      </c>
      <c r="F6" s="185">
        <v>4.147260273972603</v>
      </c>
      <c r="G6" s="185">
        <v>7.0732876712328769</v>
      </c>
      <c r="H6" s="185">
        <v>11.22054794520548</v>
      </c>
      <c r="I6" s="29"/>
    </row>
    <row r="7" spans="1:9" x14ac:dyDescent="0.3">
      <c r="A7" s="5" t="s">
        <v>3</v>
      </c>
      <c r="B7" s="81">
        <v>1.0309675259457649</v>
      </c>
      <c r="C7" s="81">
        <v>1.5294887278582909</v>
      </c>
      <c r="D7" s="81">
        <v>1.0716031280547409</v>
      </c>
      <c r="E7" s="81">
        <v>1.4997274907346827</v>
      </c>
      <c r="F7" s="185">
        <v>3.2745341614906831</v>
      </c>
      <c r="G7" s="185">
        <v>5.9949275362318755</v>
      </c>
      <c r="H7" s="185">
        <v>9.2694616977225603</v>
      </c>
      <c r="I7" s="8"/>
    </row>
    <row r="8" spans="1:9" x14ac:dyDescent="0.3">
      <c r="A8" s="5" t="s">
        <v>4</v>
      </c>
      <c r="B8" s="81">
        <v>1.0205816554809843</v>
      </c>
      <c r="C8" s="81">
        <v>1.3414920368818106</v>
      </c>
      <c r="D8" s="81">
        <v>1.0117302052785924</v>
      </c>
      <c r="E8" s="81">
        <v>1.5010997067448681</v>
      </c>
      <c r="F8" s="185">
        <v>3.3062310030395139</v>
      </c>
      <c r="G8" s="185">
        <v>6.1519756838905773</v>
      </c>
      <c r="H8" s="185">
        <v>9.458206686930092</v>
      </c>
      <c r="I8" s="8"/>
    </row>
    <row r="9" spans="1:9" x14ac:dyDescent="0.3">
      <c r="A9" s="5" t="s">
        <v>5</v>
      </c>
      <c r="B9" s="81">
        <v>0.98731858531773986</v>
      </c>
      <c r="C9" s="81">
        <v>1.2841815526345333</v>
      </c>
      <c r="D9" s="81">
        <v>1.0491202346041055</v>
      </c>
      <c r="E9" s="81">
        <v>1.722222222222219</v>
      </c>
      <c r="F9" s="185">
        <v>7.3335253456221201</v>
      </c>
      <c r="G9" s="185">
        <v>8.449116743471567</v>
      </c>
      <c r="H9" s="185">
        <v>15.782642089093688</v>
      </c>
      <c r="I9" s="8"/>
    </row>
    <row r="10" spans="1:9" x14ac:dyDescent="0.3">
      <c r="A10" s="5" t="s">
        <v>6</v>
      </c>
      <c r="B10" s="81">
        <v>0.98994806500251298</v>
      </c>
      <c r="C10" s="81">
        <v>1.1948865560447004</v>
      </c>
      <c r="D10" s="81">
        <v>1.0510752688172043</v>
      </c>
      <c r="E10" s="81">
        <v>1.3253299120234605</v>
      </c>
      <c r="F10" s="185">
        <v>4.0260252365930596</v>
      </c>
      <c r="G10" s="185">
        <v>5.6340694006309144</v>
      </c>
      <c r="H10" s="185">
        <v>9.660094637223974</v>
      </c>
      <c r="I10" s="8"/>
    </row>
    <row r="11" spans="1:9" x14ac:dyDescent="0.3">
      <c r="A11" s="5" t="s">
        <v>7</v>
      </c>
      <c r="B11" s="81">
        <v>0.88818604651162791</v>
      </c>
      <c r="C11" s="81">
        <v>0.91547429782723899</v>
      </c>
      <c r="D11" s="81">
        <v>0.99286987522281644</v>
      </c>
      <c r="E11" s="81">
        <v>0.92331378299120237</v>
      </c>
      <c r="F11" s="185">
        <v>4.1726943942133818</v>
      </c>
      <c r="G11" s="185">
        <v>5.9706148282097651</v>
      </c>
      <c r="H11" s="185">
        <v>10.143309222423147</v>
      </c>
      <c r="I11" s="8"/>
    </row>
    <row r="12" spans="1:9" x14ac:dyDescent="0.3">
      <c r="A12" s="5" t="s">
        <v>210</v>
      </c>
      <c r="B12" s="81">
        <v>0.98811180700533741</v>
      </c>
      <c r="C12" s="81">
        <v>1.5262564796033355</v>
      </c>
      <c r="D12" s="81">
        <v>1.3139459107201075</v>
      </c>
      <c r="E12" s="81">
        <v>1.5703812316715542</v>
      </c>
      <c r="F12" s="185">
        <v>5.4091650358773773</v>
      </c>
      <c r="G12" s="185">
        <v>6.4569471624266148</v>
      </c>
      <c r="H12" s="185">
        <v>11.866112198303991</v>
      </c>
      <c r="I12" s="8"/>
    </row>
    <row r="13" spans="1:9" x14ac:dyDescent="0.3">
      <c r="A13" s="5" t="s">
        <v>9</v>
      </c>
      <c r="B13" s="81">
        <v>0.89962266159999582</v>
      </c>
      <c r="C13" s="81">
        <v>1.5927548441449031</v>
      </c>
      <c r="D13" s="81">
        <v>1.0128836754643227</v>
      </c>
      <c r="E13" s="81">
        <v>1.8148970279935848</v>
      </c>
      <c r="F13" s="185">
        <v>5.0959880495091801</v>
      </c>
      <c r="G13" s="185">
        <v>6.1665599658557362</v>
      </c>
      <c r="H13" s="185">
        <v>11.262548015364915</v>
      </c>
      <c r="I13" s="128"/>
    </row>
    <row r="14" spans="1:9" ht="15" thickBot="1" x14ac:dyDescent="0.35">
      <c r="A14" s="289" t="s">
        <v>211</v>
      </c>
      <c r="B14" s="81">
        <v>1.1908827404479589</v>
      </c>
      <c r="C14" s="81">
        <v>1.3934362027101153</v>
      </c>
      <c r="D14" s="81">
        <v>1.19773338220919</v>
      </c>
      <c r="E14" s="81">
        <v>1.5725806451612903</v>
      </c>
      <c r="F14" s="185">
        <v>9.6615155677655782</v>
      </c>
      <c r="G14" s="185">
        <v>5.7973901098901095</v>
      </c>
      <c r="H14" s="185">
        <v>15.458905677655686</v>
      </c>
      <c r="I14" s="128"/>
    </row>
    <row r="15" spans="1:9" ht="15" thickBot="1" x14ac:dyDescent="0.35">
      <c r="A15" s="71" t="s">
        <v>60</v>
      </c>
      <c r="B15" s="148"/>
      <c r="C15" s="148"/>
      <c r="D15" s="148"/>
      <c r="E15" s="148"/>
      <c r="F15" s="317">
        <f>AVERAGE(F16:F22)</f>
        <v>7.6762228004773885</v>
      </c>
      <c r="G15" s="317">
        <f t="shared" ref="G15:H15" si="1">AVERAGE(G16:G22)</f>
        <v>2.9387026137156593</v>
      </c>
      <c r="H15" s="317">
        <f t="shared" si="1"/>
        <v>10.614925414193047</v>
      </c>
      <c r="I15" s="73"/>
    </row>
    <row r="16" spans="1:9" x14ac:dyDescent="0.3">
      <c r="A16" s="36" t="s">
        <v>10</v>
      </c>
      <c r="B16" s="81">
        <v>0.97261804973456267</v>
      </c>
      <c r="C16" s="81">
        <v>1.1899441340782122</v>
      </c>
      <c r="D16" s="81">
        <v>1</v>
      </c>
      <c r="E16" s="81">
        <v>1.3440860215053774</v>
      </c>
      <c r="F16" s="185">
        <v>12.178846153846154</v>
      </c>
      <c r="G16" s="185">
        <v>3.4814102564102574</v>
      </c>
      <c r="H16" s="194">
        <v>15.660256410256411</v>
      </c>
      <c r="I16" s="23"/>
    </row>
    <row r="17" spans="1:9" x14ac:dyDescent="0.3">
      <c r="A17" s="32" t="s">
        <v>11</v>
      </c>
      <c r="B17" s="81">
        <v>0.89567370946521163</v>
      </c>
      <c r="C17" s="83">
        <v>0.54816565383749771</v>
      </c>
      <c r="D17" s="81">
        <v>0.86255930381903445</v>
      </c>
      <c r="E17" s="83">
        <v>0.5</v>
      </c>
      <c r="F17" s="185">
        <v>18.446944899072555</v>
      </c>
      <c r="G17" s="185">
        <v>1.1537097654118935</v>
      </c>
      <c r="H17" s="194">
        <v>19.600654664484445</v>
      </c>
      <c r="I17" s="333" t="s">
        <v>338</v>
      </c>
    </row>
    <row r="18" spans="1:9" x14ac:dyDescent="0.3">
      <c r="A18" s="32" t="s">
        <v>12</v>
      </c>
      <c r="B18" s="81">
        <v>0.88594903216822174</v>
      </c>
      <c r="C18" s="81">
        <v>1.2469865554010222</v>
      </c>
      <c r="D18" s="81">
        <v>0.9838709677419355</v>
      </c>
      <c r="E18" s="81">
        <v>1.6926133707339832</v>
      </c>
      <c r="F18" s="185">
        <v>3.0639713408393039</v>
      </c>
      <c r="G18" s="185">
        <v>3.0706243602865917</v>
      </c>
      <c r="H18" s="194">
        <v>6.134595701125896</v>
      </c>
      <c r="I18" s="8"/>
    </row>
    <row r="19" spans="1:9" x14ac:dyDescent="0.3">
      <c r="A19" s="32" t="s">
        <v>81</v>
      </c>
      <c r="B19" s="81">
        <v>0.89908899789768748</v>
      </c>
      <c r="C19" s="81">
        <v>1.1083872957138483</v>
      </c>
      <c r="D19" s="81">
        <v>0.978494623655914</v>
      </c>
      <c r="E19" s="81">
        <v>1.3950877192982456</v>
      </c>
      <c r="F19" s="185">
        <v>2.9675159235668791</v>
      </c>
      <c r="G19" s="185">
        <v>2.792569002123146</v>
      </c>
      <c r="H19" s="194">
        <v>5.7600849256900251</v>
      </c>
      <c r="I19" s="29"/>
    </row>
    <row r="20" spans="1:9" x14ac:dyDescent="0.3">
      <c r="A20" s="32" t="s">
        <v>14</v>
      </c>
      <c r="B20" s="81">
        <v>0.96617483296213813</v>
      </c>
      <c r="C20" s="81">
        <v>1.1490452616690241</v>
      </c>
      <c r="D20" s="81">
        <v>0.98841558927360484</v>
      </c>
      <c r="E20" s="81">
        <v>1.565110565110565</v>
      </c>
      <c r="F20" s="185">
        <v>3.1891480730223125</v>
      </c>
      <c r="G20" s="185">
        <v>2.778397565922921</v>
      </c>
      <c r="H20" s="194">
        <v>5.967545638945233</v>
      </c>
      <c r="I20" s="8"/>
    </row>
    <row r="21" spans="1:9" x14ac:dyDescent="0.3">
      <c r="A21" s="32" t="s">
        <v>15</v>
      </c>
      <c r="B21" s="81">
        <v>0.97736300969739576</v>
      </c>
      <c r="C21" s="81">
        <v>1.4292724590418542</v>
      </c>
      <c r="D21" s="81">
        <v>1.2166900420757363</v>
      </c>
      <c r="E21" s="81">
        <v>1.7889200561009817</v>
      </c>
      <c r="F21" s="185">
        <v>5.7966845878136235</v>
      </c>
      <c r="G21" s="185">
        <v>3.0209318996415804</v>
      </c>
      <c r="H21" s="194">
        <v>8.8176164874552043</v>
      </c>
      <c r="I21" s="8"/>
    </row>
    <row r="22" spans="1:9" ht="15" thickBot="1" x14ac:dyDescent="0.35">
      <c r="A22" s="37" t="s">
        <v>16</v>
      </c>
      <c r="B22" s="81">
        <v>0.96130381732612868</v>
      </c>
      <c r="C22" s="81">
        <v>1.5003914813654946</v>
      </c>
      <c r="D22" s="81">
        <v>0.9933380084151473</v>
      </c>
      <c r="E22" s="81">
        <v>1.9017064048620897</v>
      </c>
      <c r="F22" s="185">
        <v>8.0904486251808976</v>
      </c>
      <c r="G22" s="185">
        <v>4.2732754462132272</v>
      </c>
      <c r="H22" s="194">
        <v>12.363724071394124</v>
      </c>
      <c r="I22" s="70"/>
    </row>
    <row r="23" spans="1:9" ht="15" thickBot="1" x14ac:dyDescent="0.35">
      <c r="A23" s="71" t="s">
        <v>61</v>
      </c>
      <c r="B23" s="292"/>
      <c r="C23" s="292"/>
      <c r="D23" s="292"/>
      <c r="E23" s="292"/>
      <c r="F23" s="316">
        <f>AVERAGE(F24:F32)</f>
        <v>8.092219633657928</v>
      </c>
      <c r="G23" s="316">
        <f t="shared" ref="G23:H23" si="2">AVERAGE(G24:G32)</f>
        <v>3.9989741153287799</v>
      </c>
      <c r="H23" s="316">
        <f t="shared" si="2"/>
        <v>12.091193748986706</v>
      </c>
      <c r="I23" s="73"/>
    </row>
    <row r="24" spans="1:9" x14ac:dyDescent="0.3">
      <c r="A24" s="31" t="s">
        <v>18</v>
      </c>
      <c r="B24" s="98">
        <v>1.1082028933185486</v>
      </c>
      <c r="C24" s="98">
        <v>1.3551162790697675</v>
      </c>
      <c r="D24" s="98">
        <v>1.1308113178052213</v>
      </c>
      <c r="E24" s="98">
        <v>1.3118279569892473</v>
      </c>
      <c r="F24" s="185">
        <v>30.981994261119084</v>
      </c>
      <c r="G24" s="185">
        <v>4.1029411764705879</v>
      </c>
      <c r="H24" s="185">
        <v>35.084935437589671</v>
      </c>
      <c r="I24" s="298"/>
    </row>
    <row r="25" spans="1:9" x14ac:dyDescent="0.3">
      <c r="A25" s="32" t="s">
        <v>20</v>
      </c>
      <c r="B25" s="98">
        <v>1.0024126391158814</v>
      </c>
      <c r="C25" s="98">
        <v>1.0802679515806795</v>
      </c>
      <c r="D25" s="98">
        <v>1.0487377279102383</v>
      </c>
      <c r="E25" s="98">
        <v>1.3280738662926606</v>
      </c>
      <c r="F25" s="185">
        <v>3.4295354676710548</v>
      </c>
      <c r="G25" s="185">
        <v>3.5143440050219716</v>
      </c>
      <c r="H25" s="185">
        <v>6.9438794726930269</v>
      </c>
      <c r="I25" s="29"/>
    </row>
    <row r="26" spans="1:9" x14ac:dyDescent="0.3">
      <c r="A26" s="32" t="s">
        <v>21</v>
      </c>
      <c r="B26" s="98">
        <v>0.98561318018331368</v>
      </c>
      <c r="C26" s="98">
        <v>1.2162233169129695</v>
      </c>
      <c r="D26" s="98">
        <v>1.0257129499766247</v>
      </c>
      <c r="E26" s="98">
        <v>1.1416549789621318</v>
      </c>
      <c r="F26" s="185">
        <v>4.0464304884594693</v>
      </c>
      <c r="G26" s="185">
        <v>4.4510198604401454</v>
      </c>
      <c r="H26" s="185">
        <v>8.4974503488996138</v>
      </c>
      <c r="I26" s="10"/>
    </row>
    <row r="27" spans="1:9" x14ac:dyDescent="0.3">
      <c r="A27" s="32" t="s">
        <v>22</v>
      </c>
      <c r="B27" s="98">
        <v>1.044284128745838</v>
      </c>
      <c r="C27" s="98">
        <v>1.0159874088800496</v>
      </c>
      <c r="D27" s="98">
        <v>0.97765118317265554</v>
      </c>
      <c r="E27" s="98">
        <v>1.053763440860215</v>
      </c>
      <c r="F27" s="185">
        <v>6.15519877675841</v>
      </c>
      <c r="G27" s="185">
        <v>3.2860601427115137</v>
      </c>
      <c r="H27" s="185">
        <v>9.4412589194699237</v>
      </c>
      <c r="I27" s="10"/>
    </row>
    <row r="28" spans="1:9" x14ac:dyDescent="0.3">
      <c r="A28" s="32" t="s">
        <v>23</v>
      </c>
      <c r="B28" s="98">
        <v>1.1252912123753593</v>
      </c>
      <c r="C28" s="98">
        <v>0.95790697674418601</v>
      </c>
      <c r="D28" s="98">
        <v>1.1535764375876578</v>
      </c>
      <c r="E28" s="98">
        <v>1.0226843100189036</v>
      </c>
      <c r="F28" s="185">
        <v>5.3162548449612359</v>
      </c>
      <c r="G28" s="185">
        <v>3.0694040697674421</v>
      </c>
      <c r="H28" s="185">
        <v>8.385658914728678</v>
      </c>
      <c r="I28" s="8"/>
    </row>
    <row r="29" spans="1:9" x14ac:dyDescent="0.3">
      <c r="A29" s="38" t="s">
        <v>133</v>
      </c>
      <c r="B29" s="98">
        <v>0.97473867595818819</v>
      </c>
      <c r="C29" s="98">
        <v>1.2076707202993451</v>
      </c>
      <c r="D29" s="98">
        <v>1.0102851799906498</v>
      </c>
      <c r="E29" s="98">
        <v>1.3716690042075736</v>
      </c>
      <c r="F29" s="185">
        <v>4.3192508710801389</v>
      </c>
      <c r="G29" s="185">
        <v>4.8048780487804876</v>
      </c>
      <c r="H29" s="185">
        <v>9.1241289198606275</v>
      </c>
      <c r="I29" s="8"/>
    </row>
    <row r="30" spans="1:9" x14ac:dyDescent="0.3">
      <c r="A30" s="32" t="s">
        <v>181</v>
      </c>
      <c r="B30" s="98">
        <v>0.97505605381165916</v>
      </c>
      <c r="C30" s="98">
        <v>1.0878967561911406</v>
      </c>
      <c r="D30" s="98">
        <v>1.0161290322580645</v>
      </c>
      <c r="E30" s="98">
        <v>1.1960028050490883</v>
      </c>
      <c r="F30" s="185">
        <v>4.1355382619974064</v>
      </c>
      <c r="G30" s="185">
        <v>4.2347600518806745</v>
      </c>
      <c r="H30" s="185">
        <v>8.3702983138780809</v>
      </c>
      <c r="I30" s="8"/>
    </row>
    <row r="31" spans="1:9" x14ac:dyDescent="0.3">
      <c r="A31" s="32" t="s">
        <v>201</v>
      </c>
      <c r="B31" s="98">
        <v>0.99614845938375352</v>
      </c>
      <c r="C31" s="98">
        <v>0.98361227336122736</v>
      </c>
      <c r="D31" s="98">
        <v>1.0363487611033197</v>
      </c>
      <c r="E31" s="98">
        <v>1.0161290322580645</v>
      </c>
      <c r="F31" s="185">
        <v>4.2904339250493102</v>
      </c>
      <c r="G31" s="185">
        <v>4.2300295857988166</v>
      </c>
      <c r="H31" s="185">
        <v>8.5204635108481277</v>
      </c>
      <c r="I31" s="8"/>
    </row>
    <row r="32" spans="1:9" ht="15" thickBot="1" x14ac:dyDescent="0.35">
      <c r="A32" s="34" t="s">
        <v>25</v>
      </c>
      <c r="B32" s="98">
        <v>0.93625498007968122</v>
      </c>
      <c r="C32" s="98">
        <v>0.81667445119103221</v>
      </c>
      <c r="D32" s="98">
        <v>1</v>
      </c>
      <c r="E32" s="98" t="s">
        <v>19</v>
      </c>
      <c r="F32" s="185">
        <v>10.155339805825243</v>
      </c>
      <c r="G32" s="185">
        <v>4.2973300970873787</v>
      </c>
      <c r="H32" s="185">
        <v>14.452669902912621</v>
      </c>
      <c r="I32" s="20"/>
    </row>
    <row r="33" spans="1:9" ht="15" thickBot="1" x14ac:dyDescent="0.35">
      <c r="A33" s="71" t="s">
        <v>62</v>
      </c>
      <c r="B33" s="72"/>
      <c r="C33" s="72"/>
      <c r="D33" s="72"/>
      <c r="E33" s="72"/>
      <c r="F33" s="227">
        <f>AVERAGE(F34:F42)</f>
        <v>13.786220940874564</v>
      </c>
      <c r="G33" s="227">
        <f t="shared" ref="G33:H33" si="3">AVERAGE(G34:G42)</f>
        <v>2.6536167074715857</v>
      </c>
      <c r="H33" s="227">
        <f t="shared" si="3"/>
        <v>16.439837648346145</v>
      </c>
      <c r="I33" s="73"/>
    </row>
    <row r="34" spans="1:9" x14ac:dyDescent="0.3">
      <c r="A34" s="36" t="s">
        <v>27</v>
      </c>
      <c r="B34" s="98">
        <v>0.96232242124768375</v>
      </c>
      <c r="C34" s="83">
        <v>0.64143426294820716</v>
      </c>
      <c r="D34" s="98">
        <v>0.94054034103491546</v>
      </c>
      <c r="E34" s="98">
        <v>0.93001060445387063</v>
      </c>
      <c r="F34" s="185">
        <v>29.261824324324323</v>
      </c>
      <c r="G34" s="185">
        <v>1.7128378378378379</v>
      </c>
      <c r="H34" s="194">
        <v>30.974662162162161</v>
      </c>
      <c r="I34" s="380" t="s">
        <v>339</v>
      </c>
    </row>
    <row r="35" spans="1:9" x14ac:dyDescent="0.3">
      <c r="A35" s="32" t="s">
        <v>28</v>
      </c>
      <c r="B35" s="98">
        <v>1.2567567567567568</v>
      </c>
      <c r="C35" s="98">
        <v>0.83401920438957478</v>
      </c>
      <c r="D35" s="98">
        <v>1.2741935483870968</v>
      </c>
      <c r="E35" s="98" t="s">
        <v>19</v>
      </c>
      <c r="F35" s="185">
        <v>13.693181818181818</v>
      </c>
      <c r="G35" s="185">
        <v>1.7676767676767677</v>
      </c>
      <c r="H35" s="194">
        <v>15.460858585858587</v>
      </c>
      <c r="I35" s="8"/>
    </row>
    <row r="36" spans="1:9" x14ac:dyDescent="0.3">
      <c r="A36" s="32" t="s">
        <v>29</v>
      </c>
      <c r="B36" s="98">
        <v>0.95624006845128962</v>
      </c>
      <c r="C36" s="98">
        <v>1.032418952618454</v>
      </c>
      <c r="D36" s="98">
        <v>0.96142246795677311</v>
      </c>
      <c r="E36" s="98">
        <v>1.0028985507246377</v>
      </c>
      <c r="F36" s="185">
        <v>11.278425655976676</v>
      </c>
      <c r="G36" s="185">
        <v>4.129737609329446</v>
      </c>
      <c r="H36" s="194">
        <v>15.408163265306122</v>
      </c>
      <c r="I36" s="8"/>
    </row>
    <row r="37" spans="1:9" x14ac:dyDescent="0.3">
      <c r="A37" s="32" t="s">
        <v>30</v>
      </c>
      <c r="B37" s="98">
        <v>0.95681897861400023</v>
      </c>
      <c r="C37" s="98">
        <v>1.5257129499766255</v>
      </c>
      <c r="D37" s="98">
        <v>0.97126840892222421</v>
      </c>
      <c r="E37" s="98">
        <v>1.2748948106591866</v>
      </c>
      <c r="F37" s="185">
        <v>11.131981981981987</v>
      </c>
      <c r="G37" s="185">
        <v>1.3492117117117122</v>
      </c>
      <c r="H37" s="194">
        <v>12.481193693693697</v>
      </c>
      <c r="I37" s="29"/>
    </row>
    <row r="38" spans="1:9" x14ac:dyDescent="0.3">
      <c r="A38" s="32" t="s">
        <v>31</v>
      </c>
      <c r="B38" s="98">
        <v>1.0187095717677868</v>
      </c>
      <c r="C38" s="98">
        <v>0.98528381219341277</v>
      </c>
      <c r="D38" s="98">
        <v>1.0432194616977226</v>
      </c>
      <c r="E38" s="98">
        <v>0.92987377279102379</v>
      </c>
      <c r="F38" s="185">
        <v>16.897038567493098</v>
      </c>
      <c r="G38" s="185">
        <v>2.8223140495867769</v>
      </c>
      <c r="H38" s="194">
        <v>19.719352617079878</v>
      </c>
      <c r="I38" s="8"/>
    </row>
    <row r="39" spans="1:9" x14ac:dyDescent="0.3">
      <c r="A39" s="32" t="s">
        <v>32</v>
      </c>
      <c r="B39" s="98">
        <v>1.2603512444754572</v>
      </c>
      <c r="C39" s="98">
        <v>0.9153952843273232</v>
      </c>
      <c r="D39" s="98">
        <v>1.4237961664329126</v>
      </c>
      <c r="E39" s="98">
        <v>0.78991596638655459</v>
      </c>
      <c r="F39" s="185">
        <v>10.986248624862476</v>
      </c>
      <c r="G39" s="185">
        <v>2.0198019801980198</v>
      </c>
      <c r="H39" s="194">
        <v>13.006050605060496</v>
      </c>
      <c r="I39" s="29"/>
    </row>
    <row r="40" spans="1:9" x14ac:dyDescent="0.3">
      <c r="A40" s="32" t="s">
        <v>33</v>
      </c>
      <c r="B40" s="98">
        <v>0.97597687400318978</v>
      </c>
      <c r="C40" s="98">
        <v>1.414197105444521</v>
      </c>
      <c r="D40" s="98">
        <v>1.0544179523141655</v>
      </c>
      <c r="E40" s="98">
        <v>1.0350631136044881</v>
      </c>
      <c r="F40" s="185">
        <v>10.25414691943128</v>
      </c>
      <c r="G40" s="185">
        <v>2.0900473933649288</v>
      </c>
      <c r="H40" s="194">
        <v>12.344194312796208</v>
      </c>
      <c r="I40" s="8"/>
    </row>
    <row r="41" spans="1:9" x14ac:dyDescent="0.3">
      <c r="A41" s="32" t="s">
        <v>34</v>
      </c>
      <c r="B41" s="98">
        <v>0.75850507033038927</v>
      </c>
      <c r="C41" s="83">
        <v>0.55010224948875253</v>
      </c>
      <c r="D41" s="98">
        <v>0.87465309898242372</v>
      </c>
      <c r="E41" s="83">
        <v>0.28190743338008417</v>
      </c>
      <c r="F41" s="185">
        <v>12.491839762611276</v>
      </c>
      <c r="G41" s="185">
        <v>1.7937685459940653</v>
      </c>
      <c r="H41" s="194">
        <v>14.285608308605342</v>
      </c>
      <c r="I41" s="333" t="s">
        <v>340</v>
      </c>
    </row>
    <row r="42" spans="1:9" ht="15" thickBot="1" x14ac:dyDescent="0.35">
      <c r="A42" s="37" t="s">
        <v>35</v>
      </c>
      <c r="B42" s="98">
        <v>1.0455310016820392</v>
      </c>
      <c r="C42" s="98">
        <v>1.1161214953271028</v>
      </c>
      <c r="D42" s="98">
        <v>1.0377512856474966</v>
      </c>
      <c r="E42" s="98">
        <v>1.021505376344086</v>
      </c>
      <c r="F42" s="185">
        <v>8.0813008130081307</v>
      </c>
      <c r="G42" s="185">
        <v>6.1971544715447155</v>
      </c>
      <c r="H42" s="194">
        <v>14.278455284552846</v>
      </c>
      <c r="I42" s="70"/>
    </row>
    <row r="43" spans="1:9" ht="15" thickBot="1" x14ac:dyDescent="0.35">
      <c r="A43" s="71" t="s">
        <v>63</v>
      </c>
      <c r="B43" s="75"/>
      <c r="C43" s="75"/>
      <c r="D43" s="75"/>
      <c r="E43" s="75"/>
      <c r="F43" s="229">
        <f>AVERAGE(F44:F48)</f>
        <v>10.264390981907013</v>
      </c>
      <c r="G43" s="229">
        <f t="shared" ref="G43:H43" si="4">AVERAGE(G44:G48)</f>
        <v>2.7089394187030229</v>
      </c>
      <c r="H43" s="229">
        <f t="shared" si="4"/>
        <v>12.973330400610035</v>
      </c>
      <c r="I43" s="76"/>
    </row>
    <row r="44" spans="1:9" x14ac:dyDescent="0.3">
      <c r="A44" s="36" t="s">
        <v>37</v>
      </c>
      <c r="B44" s="98">
        <v>1.6975108225108224</v>
      </c>
      <c r="C44" s="98">
        <v>0.98947368421052628</v>
      </c>
      <c r="D44" s="98">
        <v>1.4106747787610618</v>
      </c>
      <c r="E44" s="98">
        <v>0.98382749326145558</v>
      </c>
      <c r="F44" s="185">
        <v>17.829153605015673</v>
      </c>
      <c r="G44" s="185">
        <v>4.6457680250783699</v>
      </c>
      <c r="H44" s="194">
        <v>22.474921630094045</v>
      </c>
      <c r="I44" s="102"/>
    </row>
    <row r="45" spans="1:9" x14ac:dyDescent="0.3">
      <c r="A45" s="32" t="s">
        <v>39</v>
      </c>
      <c r="B45" s="98">
        <v>0.86781669280362428</v>
      </c>
      <c r="C45" s="98">
        <v>0.9834938101788171</v>
      </c>
      <c r="D45" s="98">
        <v>0.86763129689174745</v>
      </c>
      <c r="E45" s="83">
        <v>0.64516129032258063</v>
      </c>
      <c r="F45" s="185">
        <v>16.465783664459167</v>
      </c>
      <c r="G45" s="185">
        <v>0.77814569536423839</v>
      </c>
      <c r="H45" s="194">
        <v>17.243929359823404</v>
      </c>
      <c r="I45" s="341" t="s">
        <v>349</v>
      </c>
    </row>
    <row r="46" spans="1:9" x14ac:dyDescent="0.3">
      <c r="A46" s="32" t="s">
        <v>40</v>
      </c>
      <c r="B46" s="98">
        <v>0.84618188445416442</v>
      </c>
      <c r="C46" s="98">
        <v>0.93255376905408227</v>
      </c>
      <c r="D46" s="98">
        <v>0.77446483180428138</v>
      </c>
      <c r="E46" s="98">
        <v>1.020497311827957</v>
      </c>
      <c r="F46" s="185">
        <v>4.8038674033149169</v>
      </c>
      <c r="G46" s="185">
        <v>2.0726519337016573</v>
      </c>
      <c r="H46" s="194">
        <v>6.8765193370165747</v>
      </c>
      <c r="I46" s="97"/>
    </row>
    <row r="47" spans="1:9" x14ac:dyDescent="0.3">
      <c r="A47" s="32" t="s">
        <v>41</v>
      </c>
      <c r="B47" s="98">
        <v>0.90036900369003692</v>
      </c>
      <c r="C47" s="98">
        <v>1.0728064716863721</v>
      </c>
      <c r="D47" s="83">
        <v>0.69376933274414498</v>
      </c>
      <c r="E47" s="83">
        <v>0.7401894451962111</v>
      </c>
      <c r="F47" s="185">
        <v>6.6773049645390072</v>
      </c>
      <c r="G47" s="185">
        <v>2.49822695035461</v>
      </c>
      <c r="H47" s="194">
        <v>9.1755319148936163</v>
      </c>
      <c r="I47" s="341" t="s">
        <v>341</v>
      </c>
    </row>
    <row r="48" spans="1:9" ht="15" thickBot="1" x14ac:dyDescent="0.35">
      <c r="A48" s="37" t="s">
        <v>42</v>
      </c>
      <c r="B48" s="98">
        <v>0.92609368249411428</v>
      </c>
      <c r="C48" s="98">
        <v>0.85910087719298289</v>
      </c>
      <c r="D48" s="98">
        <v>1.0140845070422535</v>
      </c>
      <c r="E48" s="98">
        <v>0.99914748508098894</v>
      </c>
      <c r="F48" s="185">
        <v>5.5458452722063036</v>
      </c>
      <c r="G48" s="185">
        <v>3.5499044890162379</v>
      </c>
      <c r="H48" s="194">
        <v>9.0957497612225406</v>
      </c>
      <c r="I48" s="105"/>
    </row>
    <row r="49" spans="1:9" ht="15" thickBot="1" x14ac:dyDescent="0.35">
      <c r="A49" s="71" t="s">
        <v>44</v>
      </c>
      <c r="B49" s="75"/>
      <c r="C49" s="75"/>
      <c r="D49" s="75"/>
      <c r="E49" s="75"/>
      <c r="F49" s="229">
        <f>AVERAGE(F50:F62)</f>
        <v>5.329078070114968</v>
      </c>
      <c r="G49" s="229">
        <f t="shared" ref="G49:H49" si="5">AVERAGE(G50:G62)</f>
        <v>4.0217823464621407</v>
      </c>
      <c r="H49" s="229">
        <f t="shared" si="5"/>
        <v>9.3508604165771079</v>
      </c>
      <c r="I49" s="76"/>
    </row>
    <row r="50" spans="1:9" x14ac:dyDescent="0.3">
      <c r="A50" s="31" t="s">
        <v>45</v>
      </c>
      <c r="B50" s="98">
        <v>0.94343257443082307</v>
      </c>
      <c r="C50" s="98">
        <v>1.1151779483600837</v>
      </c>
      <c r="D50" s="98">
        <v>1.1262272089761571</v>
      </c>
      <c r="E50" s="98">
        <v>1.1229546517064048</v>
      </c>
      <c r="F50" s="185">
        <v>3.0263938315539738</v>
      </c>
      <c r="G50" s="185">
        <v>3.3203440094899173</v>
      </c>
      <c r="H50" s="185">
        <v>6.3467378410438915</v>
      </c>
      <c r="I50" s="102"/>
    </row>
    <row r="51" spans="1:9" x14ac:dyDescent="0.3">
      <c r="A51" s="32" t="s">
        <v>46</v>
      </c>
      <c r="B51" s="98">
        <v>0.86337505415120397</v>
      </c>
      <c r="C51" s="98">
        <v>1.3035848613070027</v>
      </c>
      <c r="D51" s="98">
        <v>1.0217391304347827</v>
      </c>
      <c r="E51" s="98">
        <v>1.5712949976624591</v>
      </c>
      <c r="F51" s="185">
        <v>2.9203539823008851</v>
      </c>
      <c r="G51" s="185">
        <v>4.4614201432785459</v>
      </c>
      <c r="H51" s="185">
        <v>7.3817741255794314</v>
      </c>
      <c r="I51" s="103"/>
    </row>
    <row r="52" spans="1:9" x14ac:dyDescent="0.3">
      <c r="A52" s="32" t="s">
        <v>47</v>
      </c>
      <c r="B52" s="98">
        <v>0.88122148122148114</v>
      </c>
      <c r="C52" s="98">
        <v>1.1463884992987377</v>
      </c>
      <c r="D52" s="98">
        <v>0.99905482041587901</v>
      </c>
      <c r="E52" s="98">
        <v>1.4623655913978495</v>
      </c>
      <c r="F52" s="185">
        <v>2.8546913580246915</v>
      </c>
      <c r="G52" s="185">
        <v>3.949074074074074</v>
      </c>
      <c r="H52" s="185">
        <v>6.8037654320987659</v>
      </c>
      <c r="I52" s="106"/>
    </row>
    <row r="53" spans="1:9" x14ac:dyDescent="0.3">
      <c r="A53" s="32" t="s">
        <v>48</v>
      </c>
      <c r="B53" s="98">
        <v>0.96151104775481111</v>
      </c>
      <c r="C53" s="98">
        <v>1.2061495457721874</v>
      </c>
      <c r="D53" s="98">
        <v>1.0212665406427222</v>
      </c>
      <c r="E53" s="98">
        <v>1.5600748013090229</v>
      </c>
      <c r="F53" s="185">
        <v>2.9026284348864992</v>
      </c>
      <c r="G53" s="185">
        <v>4.0555555555555554</v>
      </c>
      <c r="H53" s="185">
        <v>6.9581839904420546</v>
      </c>
      <c r="I53" s="106"/>
    </row>
    <row r="54" spans="1:9" x14ac:dyDescent="0.3">
      <c r="A54" s="32" t="s">
        <v>49</v>
      </c>
      <c r="B54" s="98">
        <v>1.006631762652705</v>
      </c>
      <c r="C54" s="98">
        <v>1.2503052503052503</v>
      </c>
      <c r="D54" s="98">
        <v>1.080411407199626</v>
      </c>
      <c r="E54" s="98">
        <v>1.5624123422159888</v>
      </c>
      <c r="F54" s="185">
        <v>3.3559431524547803</v>
      </c>
      <c r="G54" s="185">
        <v>4.4741602067183459</v>
      </c>
      <c r="H54" s="185">
        <v>7.8301033591731271</v>
      </c>
      <c r="I54" s="106"/>
    </row>
    <row r="55" spans="1:9" x14ac:dyDescent="0.3">
      <c r="A55" s="32" t="s">
        <v>50</v>
      </c>
      <c r="B55" s="98">
        <v>0.99009667531242629</v>
      </c>
      <c r="C55" s="98">
        <v>1.3525352112676057</v>
      </c>
      <c r="D55" s="98">
        <v>1.0546984572230014</v>
      </c>
      <c r="E55" s="98">
        <v>1.3429172510518934</v>
      </c>
      <c r="F55" s="185">
        <v>5.444375</v>
      </c>
      <c r="G55" s="185">
        <v>4.7945000000000002</v>
      </c>
      <c r="H55" s="185">
        <v>10.238875</v>
      </c>
      <c r="I55" s="106"/>
    </row>
    <row r="56" spans="1:9" x14ac:dyDescent="0.3">
      <c r="A56" s="32" t="s">
        <v>54</v>
      </c>
      <c r="B56" s="98">
        <v>0.98958043901083637</v>
      </c>
      <c r="C56" s="98">
        <v>1.2824973693440898</v>
      </c>
      <c r="D56" s="98">
        <v>1.031106398020502</v>
      </c>
      <c r="E56" s="98">
        <v>1.6443821100202618</v>
      </c>
      <c r="F56" s="185">
        <v>4.0899621212121211</v>
      </c>
      <c r="G56" s="185">
        <v>4.5288720538720577</v>
      </c>
      <c r="H56" s="185">
        <v>8.6188341750841779</v>
      </c>
      <c r="I56" s="103"/>
    </row>
    <row r="57" spans="1:9" x14ac:dyDescent="0.3">
      <c r="A57" s="32" t="s">
        <v>51</v>
      </c>
      <c r="B57" s="98">
        <v>0.90928196147110329</v>
      </c>
      <c r="C57" s="98">
        <v>1.1640953716690041</v>
      </c>
      <c r="D57" s="98">
        <v>1.0046750818139318</v>
      </c>
      <c r="E57" s="98">
        <v>1.3609163160355306</v>
      </c>
      <c r="F57" s="185">
        <v>3.2951388888888888</v>
      </c>
      <c r="G57" s="185">
        <v>4.3270833333333334</v>
      </c>
      <c r="H57" s="185">
        <v>7.6222222222222218</v>
      </c>
      <c r="I57" s="103"/>
    </row>
    <row r="58" spans="1:9" x14ac:dyDescent="0.3">
      <c r="A58" s="36" t="s">
        <v>52</v>
      </c>
      <c r="B58" s="98">
        <v>1.0176671732522797</v>
      </c>
      <c r="C58" s="98">
        <v>1.3683241252302025</v>
      </c>
      <c r="D58" s="98">
        <v>1</v>
      </c>
      <c r="E58" s="98">
        <v>1.5680840898232202</v>
      </c>
      <c r="F58" s="185">
        <v>3.0298742138364778</v>
      </c>
      <c r="G58" s="185">
        <v>4.4006289308176099</v>
      </c>
      <c r="H58" s="185">
        <v>7.4305031446540877</v>
      </c>
      <c r="I58" s="106"/>
    </row>
    <row r="59" spans="1:9" x14ac:dyDescent="0.3">
      <c r="A59" s="32" t="s">
        <v>53</v>
      </c>
      <c r="B59" s="98">
        <v>1.1145395044413278</v>
      </c>
      <c r="C59" s="83">
        <v>0.60308555399719499</v>
      </c>
      <c r="D59" s="98">
        <v>0.84069658719027351</v>
      </c>
      <c r="E59" s="98" t="s">
        <v>19</v>
      </c>
      <c r="F59" s="185">
        <v>26.564814814814781</v>
      </c>
      <c r="G59" s="185">
        <v>2.6</v>
      </c>
      <c r="H59" s="185">
        <v>29.164814814814783</v>
      </c>
      <c r="I59" s="341" t="s">
        <v>341</v>
      </c>
    </row>
    <row r="60" spans="1:9" x14ac:dyDescent="0.3">
      <c r="A60" s="32" t="s">
        <v>212</v>
      </c>
      <c r="B60" s="98">
        <v>0.99187558031569212</v>
      </c>
      <c r="C60" s="98">
        <v>1.5269709543568464</v>
      </c>
      <c r="D60" s="98">
        <v>1.0163934426229508</v>
      </c>
      <c r="E60" s="98">
        <v>1.8036465638148667</v>
      </c>
      <c r="F60" s="185">
        <v>4.3851282051282059</v>
      </c>
      <c r="G60" s="185">
        <v>3.6769230769230767</v>
      </c>
      <c r="H60" s="185">
        <v>8.0620512820512822</v>
      </c>
      <c r="I60" s="107"/>
    </row>
    <row r="61" spans="1:9" x14ac:dyDescent="0.3">
      <c r="A61" s="32" t="s">
        <v>55</v>
      </c>
      <c r="B61" s="98">
        <v>0.90789089422346592</v>
      </c>
      <c r="C61" s="98">
        <v>0.95827992075515456</v>
      </c>
      <c r="D61" s="98">
        <v>1.0551659654043946</v>
      </c>
      <c r="E61" s="98">
        <v>0.989247311827957</v>
      </c>
      <c r="F61" s="185">
        <v>3.7232462877624122</v>
      </c>
      <c r="G61" s="185">
        <v>3.7304147465437789</v>
      </c>
      <c r="H61" s="185">
        <v>7.4536610343061911</v>
      </c>
      <c r="I61" s="103"/>
    </row>
    <row r="62" spans="1:9" ht="15" thickBot="1" x14ac:dyDescent="0.35">
      <c r="A62" s="37" t="s">
        <v>56</v>
      </c>
      <c r="B62" s="98">
        <v>0.99979050279329618</v>
      </c>
      <c r="C62" s="98">
        <v>1.025874125874126</v>
      </c>
      <c r="D62" s="98">
        <v>1.0170640486208513</v>
      </c>
      <c r="E62" s="98">
        <v>1.1451612903225807</v>
      </c>
      <c r="F62" s="185">
        <v>3.6854646206308614</v>
      </c>
      <c r="G62" s="185">
        <v>3.9641943734015346</v>
      </c>
      <c r="H62" s="185">
        <v>7.6496589940323965</v>
      </c>
      <c r="I62" s="105"/>
    </row>
    <row r="63" spans="1:9" ht="15" thickBot="1" x14ac:dyDescent="0.35">
      <c r="A63" s="74"/>
      <c r="B63" s="75"/>
      <c r="C63" s="75"/>
      <c r="D63" s="75"/>
      <c r="E63" s="75"/>
      <c r="F63" s="75"/>
      <c r="G63" s="75"/>
      <c r="H63" s="75"/>
      <c r="I63" s="76"/>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94F20-2FF4-4DB2-9B8B-E6BD25B47F18}">
  <sheetPr>
    <tabColor theme="3"/>
  </sheetPr>
  <dimension ref="A1:I63"/>
  <sheetViews>
    <sheetView workbookViewId="0">
      <selection activeCell="O15" sqref="O15"/>
    </sheetView>
  </sheetViews>
  <sheetFormatPr defaultRowHeight="14.4" x14ac:dyDescent="0.3"/>
  <cols>
    <col min="1" max="1" width="52" bestFit="1" customWidth="1"/>
    <col min="9" max="9" width="70.33203125" customWidth="1"/>
  </cols>
  <sheetData>
    <row r="1" spans="1:9" ht="144.6" thickBot="1" x14ac:dyDescent="0.35">
      <c r="A1" s="39" t="s">
        <v>232</v>
      </c>
      <c r="B1" s="35" t="s">
        <v>139</v>
      </c>
      <c r="C1" s="1" t="s">
        <v>140</v>
      </c>
      <c r="D1" s="1" t="s">
        <v>141</v>
      </c>
      <c r="E1" s="1" t="s">
        <v>142</v>
      </c>
      <c r="F1" s="1" t="s">
        <v>73</v>
      </c>
      <c r="G1" s="1" t="s">
        <v>74</v>
      </c>
      <c r="H1" s="2" t="s">
        <v>75</v>
      </c>
      <c r="I1" s="3" t="s">
        <v>209</v>
      </c>
    </row>
    <row r="2" spans="1:9" ht="18.600000000000001" thickBot="1" x14ac:dyDescent="0.35">
      <c r="A2" s="44" t="s">
        <v>57</v>
      </c>
      <c r="B2" s="78">
        <v>0.99845692900090399</v>
      </c>
      <c r="C2" s="78">
        <v>1.1739234829620049</v>
      </c>
      <c r="D2" s="79">
        <v>1.021627109923025</v>
      </c>
      <c r="E2" s="79">
        <v>1.3364462945719446</v>
      </c>
      <c r="F2" s="77">
        <v>6.8456002214498826</v>
      </c>
      <c r="G2" s="77">
        <v>3.8961728129261108</v>
      </c>
      <c r="H2" s="77">
        <v>10.741773034375996</v>
      </c>
      <c r="I2" s="108"/>
    </row>
    <row r="3" spans="1:9" ht="15" thickBot="1" x14ac:dyDescent="0.35">
      <c r="A3" s="71" t="s">
        <v>59</v>
      </c>
      <c r="B3" s="352">
        <f t="shared" ref="B3:E3" si="0">AVERAGE(B4:B14)</f>
        <v>1.0121883284325408</v>
      </c>
      <c r="C3" s="352">
        <f t="shared" si="0"/>
        <v>1.3393760916291049</v>
      </c>
      <c r="D3" s="352">
        <f t="shared" si="0"/>
        <v>1.097506405699221</v>
      </c>
      <c r="E3" s="352">
        <f t="shared" si="0"/>
        <v>1.4497225620128085</v>
      </c>
      <c r="F3" s="227">
        <f>AVERAGE(F4:F14)</f>
        <v>5.4000352370153744</v>
      </c>
      <c r="G3" s="227">
        <f t="shared" ref="G3:H3" si="1">AVERAGE(G4:G14)</f>
        <v>5.8362342049764147</v>
      </c>
      <c r="H3" s="386">
        <f t="shared" si="1"/>
        <v>11.236269441991787</v>
      </c>
      <c r="I3" s="73"/>
    </row>
    <row r="4" spans="1:9" x14ac:dyDescent="0.3">
      <c r="A4" s="264" t="s">
        <v>0</v>
      </c>
      <c r="B4" s="385">
        <v>0.9800010864054447</v>
      </c>
      <c r="C4" s="385">
        <v>0.99136378519973967</v>
      </c>
      <c r="D4" s="385">
        <v>1.0635325024437938</v>
      </c>
      <c r="E4" s="385">
        <v>1.0152396053558828</v>
      </c>
      <c r="F4" s="381">
        <v>6.9324281150159734</v>
      </c>
      <c r="G4" s="381">
        <v>4.1951544195953145</v>
      </c>
      <c r="H4" s="388">
        <v>11.127582534611287</v>
      </c>
      <c r="I4" s="4"/>
    </row>
    <row r="5" spans="1:9" x14ac:dyDescent="0.3">
      <c r="A5" s="5" t="s">
        <v>1</v>
      </c>
      <c r="B5" s="98">
        <v>0.95943377932906571</v>
      </c>
      <c r="C5" s="98">
        <v>1.3972510895072074</v>
      </c>
      <c r="D5" s="98">
        <v>1.0846041055718476</v>
      </c>
      <c r="E5" s="98">
        <v>1.3020606060606037</v>
      </c>
      <c r="F5" s="185">
        <v>5.409174734900871</v>
      </c>
      <c r="G5" s="185">
        <v>5.3586906408483133</v>
      </c>
      <c r="H5" s="194">
        <v>10.767865375749185</v>
      </c>
      <c r="I5" s="8"/>
    </row>
    <row r="6" spans="1:9" x14ac:dyDescent="0.3">
      <c r="A6" s="5" t="s">
        <v>2</v>
      </c>
      <c r="B6" s="98">
        <v>1.0328859060402684</v>
      </c>
      <c r="C6" s="98">
        <v>1.5271053528810092</v>
      </c>
      <c r="D6" s="98">
        <v>1.0010997067448681</v>
      </c>
      <c r="E6" s="98">
        <v>1.782258064516129</v>
      </c>
      <c r="F6" s="185">
        <v>3.4577380952380952</v>
      </c>
      <c r="G6" s="185">
        <v>5.5601190476190476</v>
      </c>
      <c r="H6" s="194">
        <v>9.0178571428571423</v>
      </c>
      <c r="I6" s="29"/>
    </row>
    <row r="7" spans="1:9" x14ac:dyDescent="0.3">
      <c r="A7" s="5" t="s">
        <v>3</v>
      </c>
      <c r="B7" s="98">
        <v>1.0215522054718056</v>
      </c>
      <c r="C7" s="98">
        <v>1.7116335802690144</v>
      </c>
      <c r="D7" s="98">
        <v>1.0101010101010068</v>
      </c>
      <c r="E7" s="98">
        <v>1.7014907135874853</v>
      </c>
      <c r="F7" s="185">
        <v>3.3091849935316948</v>
      </c>
      <c r="G7" s="185">
        <v>6.3002371711944765</v>
      </c>
      <c r="H7" s="194">
        <v>9.6094221647261708</v>
      </c>
      <c r="I7" s="8"/>
    </row>
    <row r="8" spans="1:9" x14ac:dyDescent="0.3">
      <c r="A8" s="5" t="s">
        <v>4</v>
      </c>
      <c r="B8" s="98">
        <v>1.0465168039172046</v>
      </c>
      <c r="C8" s="98">
        <v>1.2598584428715875</v>
      </c>
      <c r="D8" s="98">
        <v>1.0090420332355816</v>
      </c>
      <c r="E8" s="98">
        <v>1.3724340175953078</v>
      </c>
      <c r="F8" s="185">
        <v>3.2707407407407407</v>
      </c>
      <c r="G8" s="185">
        <v>5.5422222222222226</v>
      </c>
      <c r="H8" s="194">
        <v>8.8129629629629633</v>
      </c>
      <c r="I8" s="8"/>
    </row>
    <row r="9" spans="1:9" x14ac:dyDescent="0.3">
      <c r="A9" s="5" t="s">
        <v>5</v>
      </c>
      <c r="B9" s="98">
        <v>1.0045268071863065</v>
      </c>
      <c r="C9" s="98">
        <v>1.2953778677462888</v>
      </c>
      <c r="D9" s="98">
        <v>1.064516129032258</v>
      </c>
      <c r="E9" s="98">
        <v>1.7128543499511242</v>
      </c>
      <c r="F9" s="185">
        <v>7.7022673031026256</v>
      </c>
      <c r="G9" s="185">
        <v>8.7637231503579951</v>
      </c>
      <c r="H9" s="194">
        <v>16.46599045346062</v>
      </c>
      <c r="I9" s="8"/>
    </row>
    <row r="10" spans="1:9" x14ac:dyDescent="0.3">
      <c r="A10" s="5" t="s">
        <v>6</v>
      </c>
      <c r="B10" s="98">
        <v>1.2426319014986928</v>
      </c>
      <c r="C10" s="98">
        <v>1.1850168350168351</v>
      </c>
      <c r="D10" s="98">
        <v>1.4420006516780741</v>
      </c>
      <c r="E10" s="98">
        <v>1.313049853372434</v>
      </c>
      <c r="F10" s="185">
        <v>5.2917989417989517</v>
      </c>
      <c r="G10" s="185">
        <v>5.6361111111111111</v>
      </c>
      <c r="H10" s="194">
        <v>10.927910052910063</v>
      </c>
      <c r="I10" s="8"/>
    </row>
    <row r="11" spans="1:9" x14ac:dyDescent="0.3">
      <c r="A11" s="5" t="s">
        <v>7</v>
      </c>
      <c r="B11" s="83">
        <v>0.59212763175101346</v>
      </c>
      <c r="C11" s="98">
        <v>1.0901652242328874</v>
      </c>
      <c r="D11" s="98">
        <v>0.78299120234604103</v>
      </c>
      <c r="E11" s="98">
        <v>1.0902777777777777</v>
      </c>
      <c r="F11" s="185">
        <v>4.007285974499089</v>
      </c>
      <c r="G11" s="185">
        <v>6.0145719489981788</v>
      </c>
      <c r="H11" s="194">
        <v>10.021857923497267</v>
      </c>
      <c r="I11" s="333" t="s">
        <v>347</v>
      </c>
    </row>
    <row r="12" spans="1:9" x14ac:dyDescent="0.3">
      <c r="A12" s="5" t="s">
        <v>210</v>
      </c>
      <c r="B12" s="98">
        <v>1.09304131543111</v>
      </c>
      <c r="C12" s="98">
        <v>1.4710520387474657</v>
      </c>
      <c r="D12" s="98">
        <v>1.3798468556533041</v>
      </c>
      <c r="E12" s="98">
        <v>1.7292490118577075</v>
      </c>
      <c r="F12" s="185">
        <v>5.6534514925373136</v>
      </c>
      <c r="G12" s="185">
        <v>6.3106343283582094</v>
      </c>
      <c r="H12" s="194">
        <v>11.964085820895523</v>
      </c>
      <c r="I12" s="8"/>
    </row>
    <row r="13" spans="1:9" x14ac:dyDescent="0.3">
      <c r="A13" s="5" t="s">
        <v>9</v>
      </c>
      <c r="B13" s="98">
        <v>1.0133420867269844</v>
      </c>
      <c r="C13" s="98">
        <v>1.3637861485142868</v>
      </c>
      <c r="D13" s="98">
        <v>1.092179863147607</v>
      </c>
      <c r="E13" s="98">
        <v>1.3709716209716234</v>
      </c>
      <c r="F13" s="185">
        <v>5.5607616602481906</v>
      </c>
      <c r="G13" s="185">
        <v>5.0070603337612321</v>
      </c>
      <c r="H13" s="194">
        <v>10.567821994009421</v>
      </c>
      <c r="I13" s="128"/>
    </row>
    <row r="14" spans="1:9" ht="15" thickBot="1" x14ac:dyDescent="0.35">
      <c r="A14" s="289" t="s">
        <v>211</v>
      </c>
      <c r="B14" s="344">
        <v>1.1480120890000531</v>
      </c>
      <c r="C14" s="344">
        <v>1.440526642933833</v>
      </c>
      <c r="D14" s="344">
        <v>1.1426564027370492</v>
      </c>
      <c r="E14" s="344">
        <v>1.5570625610948166</v>
      </c>
      <c r="F14" s="331">
        <v>8.8055555555555642</v>
      </c>
      <c r="G14" s="331">
        <v>5.5100518806744487</v>
      </c>
      <c r="H14" s="345">
        <v>14.315607436230014</v>
      </c>
      <c r="I14" s="212"/>
    </row>
    <row r="15" spans="1:9" ht="15" thickBot="1" x14ac:dyDescent="0.35">
      <c r="A15" s="71" t="s">
        <v>60</v>
      </c>
      <c r="B15" s="352">
        <f t="shared" ref="B15:E15" si="2">AVERAGE(B16:B22)</f>
        <v>0.94913867010816022</v>
      </c>
      <c r="C15" s="352">
        <f t="shared" si="2"/>
        <v>1.1010219275244995</v>
      </c>
      <c r="D15" s="352">
        <f t="shared" si="2"/>
        <v>0.97636453077700869</v>
      </c>
      <c r="E15" s="352">
        <f t="shared" si="2"/>
        <v>1.5451993588459227</v>
      </c>
      <c r="F15" s="227">
        <f>AVERAGE(F16:F22)</f>
        <v>7.3827921266869181</v>
      </c>
      <c r="G15" s="227">
        <f t="shared" ref="G15:H15" si="3">AVERAGE(G16:G22)</f>
        <v>2.8132705681269177</v>
      </c>
      <c r="H15" s="386">
        <f t="shared" si="3"/>
        <v>10.196062694813834</v>
      </c>
      <c r="I15" s="73"/>
    </row>
    <row r="16" spans="1:9" x14ac:dyDescent="0.3">
      <c r="A16" s="36" t="s">
        <v>10</v>
      </c>
      <c r="B16" s="98">
        <v>0.98629753914988816</v>
      </c>
      <c r="C16" s="98">
        <v>0.99862448418156813</v>
      </c>
      <c r="D16" s="98">
        <v>1.0077138849929874</v>
      </c>
      <c r="E16" s="98">
        <v>1.3225806451612903</v>
      </c>
      <c r="F16" s="185">
        <v>11.229824561403509</v>
      </c>
      <c r="G16" s="185">
        <v>2.9280701754385965</v>
      </c>
      <c r="H16" s="194">
        <v>14.157894736842104</v>
      </c>
      <c r="I16" s="23"/>
    </row>
    <row r="17" spans="1:9" x14ac:dyDescent="0.3">
      <c r="A17" s="32" t="s">
        <v>11</v>
      </c>
      <c r="B17" s="98">
        <v>0.91564127290260366</v>
      </c>
      <c r="C17" s="83">
        <v>0.49965963240299521</v>
      </c>
      <c r="D17" s="98">
        <v>0.90001555572839698</v>
      </c>
      <c r="E17" s="83">
        <v>0.54956521739130437</v>
      </c>
      <c r="F17" s="185">
        <v>18.457086614173228</v>
      </c>
      <c r="G17" s="185">
        <v>1.0755905511811024</v>
      </c>
      <c r="H17" s="194">
        <v>19.532677165354329</v>
      </c>
      <c r="I17" s="333" t="s">
        <v>348</v>
      </c>
    </row>
    <row r="18" spans="1:9" x14ac:dyDescent="0.3">
      <c r="A18" s="32" t="s">
        <v>12</v>
      </c>
      <c r="B18" s="98">
        <v>0.96345885634588568</v>
      </c>
      <c r="C18" s="98">
        <v>1.3027330063069376</v>
      </c>
      <c r="D18" s="98">
        <v>0.95231416549789616</v>
      </c>
      <c r="E18" s="98">
        <v>2.0904628330995791</v>
      </c>
      <c r="F18" s="185">
        <v>3.2542194092827006</v>
      </c>
      <c r="G18" s="185">
        <v>3.5332278481012658</v>
      </c>
      <c r="H18" s="194">
        <v>6.7874472573839659</v>
      </c>
      <c r="I18" s="8"/>
    </row>
    <row r="19" spans="1:9" x14ac:dyDescent="0.3">
      <c r="A19" s="32" t="s">
        <v>81</v>
      </c>
      <c r="B19" s="98">
        <v>0.87657563025210083</v>
      </c>
      <c r="C19" s="98">
        <v>1.0956561922365988</v>
      </c>
      <c r="D19" s="98">
        <v>0.956989247311828</v>
      </c>
      <c r="E19" s="98">
        <v>1.4838709677419355</v>
      </c>
      <c r="F19" s="185">
        <v>2.8263975155279502</v>
      </c>
      <c r="G19" s="185">
        <v>2.7869565217391306</v>
      </c>
      <c r="H19" s="194">
        <v>5.6133540372670812</v>
      </c>
      <c r="I19" s="29"/>
    </row>
    <row r="20" spans="1:9" x14ac:dyDescent="0.3">
      <c r="A20" s="32" t="s">
        <v>14</v>
      </c>
      <c r="B20" s="98">
        <v>0.9692436739829442</v>
      </c>
      <c r="C20" s="98">
        <v>1.1602968676951824</v>
      </c>
      <c r="D20" s="98">
        <v>1.0010518934081347</v>
      </c>
      <c r="E20" s="98">
        <v>1.7580645161290323</v>
      </c>
      <c r="F20" s="185">
        <v>3.1201875616979269</v>
      </c>
      <c r="G20" s="185">
        <v>2.8707634090161207</v>
      </c>
      <c r="H20" s="194">
        <v>5.9909509707140476</v>
      </c>
      <c r="I20" s="8"/>
    </row>
    <row r="21" spans="1:9" x14ac:dyDescent="0.3">
      <c r="A21" s="32" t="s">
        <v>15</v>
      </c>
      <c r="B21" s="98">
        <v>0.96721837872551719</v>
      </c>
      <c r="C21" s="98">
        <v>1.5180666353824495</v>
      </c>
      <c r="D21" s="98">
        <v>1.1612903225806452</v>
      </c>
      <c r="E21" s="98">
        <v>2.079593267882188</v>
      </c>
      <c r="F21" s="185">
        <v>5.6218292247231183</v>
      </c>
      <c r="G21" s="185">
        <v>3.322883172561629</v>
      </c>
      <c r="H21" s="194">
        <v>8.9447123972847482</v>
      </c>
      <c r="I21" s="8"/>
    </row>
    <row r="22" spans="1:9" ht="15" thickBot="1" x14ac:dyDescent="0.35">
      <c r="A22" s="37" t="s">
        <v>16</v>
      </c>
      <c r="B22" s="98">
        <v>0.96553533939818059</v>
      </c>
      <c r="C22" s="98">
        <v>1.1321166744657649</v>
      </c>
      <c r="D22" s="98">
        <v>0.85517664591917242</v>
      </c>
      <c r="E22" s="98">
        <v>1.532258064516129</v>
      </c>
      <c r="F22" s="185">
        <v>7.17</v>
      </c>
      <c r="G22" s="185">
        <v>3.175402298850579</v>
      </c>
      <c r="H22" s="194">
        <v>10.345402298850578</v>
      </c>
      <c r="I22" s="70"/>
    </row>
    <row r="23" spans="1:9" ht="15" thickBot="1" x14ac:dyDescent="0.35">
      <c r="A23" s="71" t="s">
        <v>61</v>
      </c>
      <c r="B23" s="352">
        <f t="shared" ref="B23:E23" si="4">AVERAGE(B24:B32)</f>
        <v>1.0105420037644595</v>
      </c>
      <c r="C23" s="352">
        <f t="shared" si="4"/>
        <v>1.0856274942674995</v>
      </c>
      <c r="D23" s="352">
        <f t="shared" si="4"/>
        <v>1.0294565929335837</v>
      </c>
      <c r="E23" s="352">
        <f t="shared" si="4"/>
        <v>1.2854895738362988</v>
      </c>
      <c r="F23" s="387">
        <f>AVERAGE(F24:F32)</f>
        <v>7.6618479828439519</v>
      </c>
      <c r="G23" s="227">
        <f t="shared" ref="G23:H23" si="5">AVERAGE(G24:G32)</f>
        <v>4.0742037920519873</v>
      </c>
      <c r="H23" s="386">
        <f t="shared" si="5"/>
        <v>11.736051774895937</v>
      </c>
      <c r="I23" s="73"/>
    </row>
    <row r="24" spans="1:9" x14ac:dyDescent="0.3">
      <c r="A24" s="36" t="s">
        <v>18</v>
      </c>
      <c r="B24" s="385">
        <v>1.1554971863513608</v>
      </c>
      <c r="C24" s="385">
        <v>1.1486799444187124</v>
      </c>
      <c r="D24" s="385">
        <v>1.1686504033051348</v>
      </c>
      <c r="E24" s="385">
        <v>1.2253389434315101</v>
      </c>
      <c r="F24" s="381">
        <v>27.266264367816092</v>
      </c>
      <c r="G24" s="381">
        <v>2.9316091954022987</v>
      </c>
      <c r="H24" s="381">
        <v>30.197873563218394</v>
      </c>
      <c r="I24" s="298"/>
    </row>
    <row r="25" spans="1:9" x14ac:dyDescent="0.3">
      <c r="A25" s="32" t="s">
        <v>20</v>
      </c>
      <c r="B25" s="98">
        <v>1.0394697901901806</v>
      </c>
      <c r="C25" s="98">
        <v>1.0059487937168297</v>
      </c>
      <c r="D25" s="98">
        <v>1.0178821879382889</v>
      </c>
      <c r="E25" s="98">
        <v>1.2097942964001867</v>
      </c>
      <c r="F25" s="185">
        <v>3.6039215686274511</v>
      </c>
      <c r="G25" s="185">
        <v>3.3823529411764706</v>
      </c>
      <c r="H25" s="185">
        <v>6.9862745098039216</v>
      </c>
      <c r="I25" s="29"/>
    </row>
    <row r="26" spans="1:9" x14ac:dyDescent="0.3">
      <c r="A26" s="32" t="s">
        <v>21</v>
      </c>
      <c r="B26" s="98">
        <v>0.99895324494068383</v>
      </c>
      <c r="C26" s="98">
        <v>1.2873788949986882</v>
      </c>
      <c r="D26" s="98">
        <v>0.989247311827957</v>
      </c>
      <c r="E26" s="98">
        <v>1.297802711547452</v>
      </c>
      <c r="F26" s="185">
        <v>3.8837753510140405</v>
      </c>
      <c r="G26" s="185">
        <v>4.7220488819552733</v>
      </c>
      <c r="H26" s="185">
        <v>8.6058242329693133</v>
      </c>
      <c r="I26" s="10"/>
    </row>
    <row r="27" spans="1:9" x14ac:dyDescent="0.3">
      <c r="A27" s="32" t="s">
        <v>22</v>
      </c>
      <c r="B27" s="98">
        <v>1.0104887770086008</v>
      </c>
      <c r="C27" s="98">
        <v>1.1467947216366081</v>
      </c>
      <c r="D27" s="98">
        <v>0.99156178489702518</v>
      </c>
      <c r="E27" s="98">
        <v>1.3001402524544179</v>
      </c>
      <c r="F27" s="185">
        <v>5.6814128943758577</v>
      </c>
      <c r="G27" s="185">
        <v>3.586305441243717</v>
      </c>
      <c r="H27" s="185">
        <v>9.2677183356195751</v>
      </c>
      <c r="I27" s="10"/>
    </row>
    <row r="28" spans="1:9" x14ac:dyDescent="0.3">
      <c r="A28" s="32" t="s">
        <v>23</v>
      </c>
      <c r="B28" s="98">
        <v>1.0342561521252795</v>
      </c>
      <c r="C28" s="98">
        <v>1.1005253104106971</v>
      </c>
      <c r="D28" s="98">
        <v>1.0493805516596564</v>
      </c>
      <c r="E28" s="98">
        <v>1.3939035916824196</v>
      </c>
      <c r="F28" s="185">
        <v>4.5334236675700135</v>
      </c>
      <c r="G28" s="185">
        <v>3.5596205962059622</v>
      </c>
      <c r="H28" s="185">
        <v>8.0930442637759761</v>
      </c>
      <c r="I28" s="8"/>
    </row>
    <row r="29" spans="1:9" x14ac:dyDescent="0.3">
      <c r="A29" s="38" t="s">
        <v>133</v>
      </c>
      <c r="B29" s="98">
        <v>0.97299976673664801</v>
      </c>
      <c r="C29" s="98">
        <v>1.2821164510166358</v>
      </c>
      <c r="D29" s="98">
        <v>1</v>
      </c>
      <c r="E29" s="98">
        <v>1.485273492286115</v>
      </c>
      <c r="F29" s="185">
        <v>4.1693502824858806</v>
      </c>
      <c r="G29" s="185">
        <v>5.0436440677966106</v>
      </c>
      <c r="H29" s="185">
        <v>9.2129943502824911</v>
      </c>
      <c r="I29" s="8"/>
    </row>
    <row r="30" spans="1:9" x14ac:dyDescent="0.3">
      <c r="A30" s="32" t="s">
        <v>181</v>
      </c>
      <c r="B30" s="98">
        <v>0.99384873479658886</v>
      </c>
      <c r="C30" s="98">
        <v>1.1241334743273388</v>
      </c>
      <c r="D30" s="98">
        <v>1.0161290322580645</v>
      </c>
      <c r="E30" s="98">
        <v>1.2601626016260163</v>
      </c>
      <c r="F30" s="185">
        <v>4.1521879021879018</v>
      </c>
      <c r="G30" s="185">
        <v>4.3463105963105928</v>
      </c>
      <c r="H30" s="185">
        <v>8.4984984984984955</v>
      </c>
      <c r="I30" s="8"/>
    </row>
    <row r="31" spans="1:9" x14ac:dyDescent="0.3">
      <c r="A31" s="32" t="s">
        <v>201</v>
      </c>
      <c r="B31" s="98">
        <v>0.98195697432338658</v>
      </c>
      <c r="C31" s="98">
        <v>0.89072164948453614</v>
      </c>
      <c r="D31" s="98">
        <v>1.032258064516129</v>
      </c>
      <c r="E31" s="98">
        <v>1.1115007012622722</v>
      </c>
      <c r="F31" s="185">
        <v>3.7787958115183247</v>
      </c>
      <c r="G31" s="185">
        <v>3.7709424083769632</v>
      </c>
      <c r="H31" s="185">
        <v>7.5497382198952883</v>
      </c>
      <c r="I31" s="8"/>
    </row>
    <row r="32" spans="1:9" ht="15" thickBot="1" x14ac:dyDescent="0.35">
      <c r="A32" s="34" t="s">
        <v>25</v>
      </c>
      <c r="B32" s="98">
        <v>0.90740740740740744</v>
      </c>
      <c r="C32" s="98">
        <v>0.78434820839745001</v>
      </c>
      <c r="D32" s="98">
        <v>1</v>
      </c>
      <c r="E32" s="98" t="s">
        <v>19</v>
      </c>
      <c r="F32" s="185">
        <v>11.887499999999999</v>
      </c>
      <c r="G32" s="185">
        <v>5.3250000000000002</v>
      </c>
      <c r="H32" s="185">
        <v>17.212499999999999</v>
      </c>
      <c r="I32" s="20"/>
    </row>
    <row r="33" spans="1:9" ht="15" thickBot="1" x14ac:dyDescent="0.35">
      <c r="A33" s="71" t="s">
        <v>62</v>
      </c>
      <c r="B33" s="352">
        <f t="shared" ref="B33:E33" si="6">AVERAGE(B34:B42)</f>
        <v>1.0122476032845433</v>
      </c>
      <c r="C33" s="352">
        <f t="shared" si="6"/>
        <v>1.0710911648297792</v>
      </c>
      <c r="D33" s="352">
        <f t="shared" si="6"/>
        <v>1.0454242665706026</v>
      </c>
      <c r="E33" s="352">
        <f t="shared" si="6"/>
        <v>0.90922632665211622</v>
      </c>
      <c r="F33" s="227">
        <f>AVERAGE(F34:F42)</f>
        <v>13.850490680841768</v>
      </c>
      <c r="G33" s="227">
        <f t="shared" ref="G33:H33" si="7">AVERAGE(G34:G42)</f>
        <v>2.8403483749964775</v>
      </c>
      <c r="H33" s="386">
        <f t="shared" si="7"/>
        <v>16.690839055838246</v>
      </c>
      <c r="I33" s="73"/>
    </row>
    <row r="34" spans="1:9" x14ac:dyDescent="0.3">
      <c r="A34" s="36" t="s">
        <v>27</v>
      </c>
      <c r="B34" s="98">
        <v>0.79829665797159655</v>
      </c>
      <c r="C34" s="83">
        <v>0.57962813257881973</v>
      </c>
      <c r="D34" s="98">
        <v>0.7563405797101449</v>
      </c>
      <c r="E34" s="98">
        <v>0.78260869565217395</v>
      </c>
      <c r="F34" s="185">
        <v>33.222060252672506</v>
      </c>
      <c r="G34" s="185">
        <v>2.3309037900874636</v>
      </c>
      <c r="H34" s="185">
        <v>35.552964042759967</v>
      </c>
      <c r="I34" s="380" t="s">
        <v>343</v>
      </c>
    </row>
    <row r="35" spans="1:9" x14ac:dyDescent="0.3">
      <c r="A35" s="32" t="s">
        <v>28</v>
      </c>
      <c r="B35" s="98">
        <v>1.0491752256458169</v>
      </c>
      <c r="C35" s="98">
        <v>0.99861111111111112</v>
      </c>
      <c r="D35" s="98">
        <v>1.0252454417952315</v>
      </c>
      <c r="E35" s="98" t="s">
        <v>19</v>
      </c>
      <c r="F35" s="185">
        <v>11.503454231433523</v>
      </c>
      <c r="G35" s="185">
        <v>2.1295336787564767</v>
      </c>
      <c r="H35" s="185">
        <v>13.632987910189998</v>
      </c>
      <c r="I35" s="8"/>
    </row>
    <row r="36" spans="1:9" x14ac:dyDescent="0.3">
      <c r="A36" s="32" t="s">
        <v>29</v>
      </c>
      <c r="B36" s="98">
        <v>0.98237681159420287</v>
      </c>
      <c r="C36" s="98">
        <v>1.0195243166489172</v>
      </c>
      <c r="D36" s="98">
        <v>1.0024425989252566</v>
      </c>
      <c r="E36" s="98">
        <v>0.94985465116279066</v>
      </c>
      <c r="F36" s="185">
        <v>12.485778443113773</v>
      </c>
      <c r="G36" s="185">
        <v>4.1062874251497004</v>
      </c>
      <c r="H36" s="185">
        <v>16.592065868263472</v>
      </c>
      <c r="I36" s="8"/>
    </row>
    <row r="37" spans="1:9" x14ac:dyDescent="0.3">
      <c r="A37" s="32" t="s">
        <v>30</v>
      </c>
      <c r="B37" s="98">
        <v>0.98639852326824129</v>
      </c>
      <c r="C37" s="98">
        <v>1.3974232841414842</v>
      </c>
      <c r="D37" s="98">
        <v>1.0061778762093485</v>
      </c>
      <c r="E37" s="98">
        <v>0.96493688639551189</v>
      </c>
      <c r="F37" s="185">
        <v>11.919688516968856</v>
      </c>
      <c r="G37" s="185">
        <v>1.1731287773128773</v>
      </c>
      <c r="H37" s="185">
        <v>13.092817294281733</v>
      </c>
      <c r="I37" s="29"/>
    </row>
    <row r="38" spans="1:9" x14ac:dyDescent="0.3">
      <c r="A38" s="32" t="s">
        <v>31</v>
      </c>
      <c r="B38" s="98">
        <v>1.0971098752949089</v>
      </c>
      <c r="C38" s="98">
        <v>0.93094629156010233</v>
      </c>
      <c r="D38" s="98">
        <v>1.0306443163960188</v>
      </c>
      <c r="E38" s="98">
        <v>0.88699080157687249</v>
      </c>
      <c r="F38" s="185">
        <v>16.099546044098563</v>
      </c>
      <c r="G38" s="185">
        <v>2.7295719844357977</v>
      </c>
      <c r="H38" s="185">
        <v>18.82911802853436</v>
      </c>
      <c r="I38" s="8"/>
    </row>
    <row r="39" spans="1:9" x14ac:dyDescent="0.3">
      <c r="A39" s="32" t="s">
        <v>32</v>
      </c>
      <c r="B39" s="98">
        <v>1.3445378151260505</v>
      </c>
      <c r="C39" s="98">
        <v>1.4012693935119886</v>
      </c>
      <c r="D39" s="98">
        <v>1.5725416861461712</v>
      </c>
      <c r="E39" s="98">
        <v>1.0673211781206171</v>
      </c>
      <c r="F39" s="185">
        <v>10.117509363295872</v>
      </c>
      <c r="G39" s="185">
        <v>2.4641853932584268</v>
      </c>
      <c r="H39" s="185">
        <v>12.581694756554299</v>
      </c>
      <c r="I39" s="29"/>
    </row>
    <row r="40" spans="1:9" x14ac:dyDescent="0.3">
      <c r="A40" s="32" t="s">
        <v>33</v>
      </c>
      <c r="B40" s="98">
        <v>0.95775767816320445</v>
      </c>
      <c r="C40" s="98">
        <v>1.3542538354253835</v>
      </c>
      <c r="D40" s="98">
        <v>1.0239364188873323</v>
      </c>
      <c r="E40" s="98">
        <v>1.2234689107059384</v>
      </c>
      <c r="F40" s="185">
        <v>10.37785947712419</v>
      </c>
      <c r="G40" s="185">
        <v>2.258986928104576</v>
      </c>
      <c r="H40" s="185">
        <v>12.636846405228766</v>
      </c>
      <c r="I40" s="8"/>
    </row>
    <row r="41" spans="1:9" x14ac:dyDescent="0.3">
      <c r="A41" s="32" t="s">
        <v>34</v>
      </c>
      <c r="B41" s="98">
        <v>0.85497360941940725</v>
      </c>
      <c r="C41" s="83">
        <v>0.66002747252747251</v>
      </c>
      <c r="D41" s="98">
        <v>0.95792426367461425</v>
      </c>
      <c r="E41" s="83">
        <v>0.34782608695652173</v>
      </c>
      <c r="F41" s="185">
        <v>10.886627906976743</v>
      </c>
      <c r="G41" s="185">
        <v>1.6941860465116279</v>
      </c>
      <c r="H41" s="185">
        <v>12.580813953488372</v>
      </c>
      <c r="I41" s="333" t="s">
        <v>344</v>
      </c>
    </row>
    <row r="42" spans="1:9" ht="15" thickBot="1" x14ac:dyDescent="0.35">
      <c r="A42" s="37" t="s">
        <v>35</v>
      </c>
      <c r="B42" s="98">
        <v>1.0396022330774599</v>
      </c>
      <c r="C42" s="98">
        <v>1.2981366459627328</v>
      </c>
      <c r="D42" s="98">
        <v>1.0335652173913044</v>
      </c>
      <c r="E42" s="98">
        <v>1.0508034026465027</v>
      </c>
      <c r="F42" s="185">
        <v>8.0418918918918916</v>
      </c>
      <c r="G42" s="185">
        <v>6.676351351351351</v>
      </c>
      <c r="H42" s="185">
        <v>14.718243243243244</v>
      </c>
      <c r="I42" s="70"/>
    </row>
    <row r="43" spans="1:9" ht="15" thickBot="1" x14ac:dyDescent="0.35">
      <c r="A43" s="71" t="s">
        <v>63</v>
      </c>
      <c r="B43" s="352">
        <f t="shared" ref="B43:E43" si="8">AVERAGE(B44:B48)</f>
        <v>1.0600419561688237</v>
      </c>
      <c r="C43" s="352">
        <f t="shared" si="8"/>
        <v>0.92631998280628647</v>
      </c>
      <c r="D43" s="352">
        <f t="shared" si="8"/>
        <v>0.99291208642999818</v>
      </c>
      <c r="E43" s="352">
        <f t="shared" si="8"/>
        <v>0.94476166066645995</v>
      </c>
      <c r="F43" s="227">
        <f>AVERAGE(F44:F48)</f>
        <v>9.2206714523103024</v>
      </c>
      <c r="G43" s="227">
        <f t="shared" ref="G43:H43" si="9">AVERAGE(G44:G48)</f>
        <v>2.2730320359097225</v>
      </c>
      <c r="H43" s="227">
        <f t="shared" si="9"/>
        <v>11.493703488220024</v>
      </c>
      <c r="I43" s="76"/>
    </row>
    <row r="44" spans="1:9" x14ac:dyDescent="0.3">
      <c r="A44" s="36" t="s">
        <v>37</v>
      </c>
      <c r="B44" s="98">
        <v>1.6181130396083685</v>
      </c>
      <c r="C44" s="98">
        <v>0.88853401469179172</v>
      </c>
      <c r="D44" s="98">
        <v>1.4216008771929824</v>
      </c>
      <c r="E44" s="98">
        <v>0.86626344086021501</v>
      </c>
      <c r="F44" s="185">
        <v>16.29830917874397</v>
      </c>
      <c r="G44" s="185">
        <v>3.8840579710144927</v>
      </c>
      <c r="H44" s="185">
        <v>20.182367149758463</v>
      </c>
      <c r="I44" s="102"/>
    </row>
    <row r="45" spans="1:9" x14ac:dyDescent="0.3">
      <c r="A45" s="32" t="s">
        <v>39</v>
      </c>
      <c r="B45" s="98">
        <v>0.9492381900313912</v>
      </c>
      <c r="C45" s="83">
        <v>0.6659693165969317</v>
      </c>
      <c r="D45" s="98">
        <v>0.96099290780141844</v>
      </c>
      <c r="E45" s="98">
        <v>0.83870967741935487</v>
      </c>
      <c r="F45" s="185">
        <v>16.020618556701031</v>
      </c>
      <c r="G45" s="185">
        <v>0.69297680412371132</v>
      </c>
      <c r="H45" s="185">
        <v>16.713595360824741</v>
      </c>
      <c r="I45" s="341" t="s">
        <v>349</v>
      </c>
    </row>
    <row r="46" spans="1:9" x14ac:dyDescent="0.3">
      <c r="A46" s="32" t="s">
        <v>40</v>
      </c>
      <c r="B46" s="98">
        <v>0.95616279778224456</v>
      </c>
      <c r="C46" s="98">
        <v>0.94040955147736394</v>
      </c>
      <c r="D46" s="98">
        <v>0.8392857142857143</v>
      </c>
      <c r="E46" s="98">
        <v>1.1135752688172043</v>
      </c>
      <c r="F46" s="185">
        <v>4.4996094970321749</v>
      </c>
      <c r="G46" s="185">
        <v>1.8130271790065604</v>
      </c>
      <c r="H46" s="185">
        <v>6.3126366760387347</v>
      </c>
      <c r="I46" s="104"/>
    </row>
    <row r="47" spans="1:9" x14ac:dyDescent="0.3">
      <c r="A47" s="32" t="s">
        <v>41</v>
      </c>
      <c r="B47" s="98">
        <v>0.84118811881188116</v>
      </c>
      <c r="C47" s="98">
        <v>1.2548262548262548</v>
      </c>
      <c r="D47" s="98">
        <v>0.67485484591335421</v>
      </c>
      <c r="E47" s="98">
        <v>0.92344173441734423</v>
      </c>
      <c r="F47" s="185">
        <v>4.5780856423173804</v>
      </c>
      <c r="G47" s="185">
        <v>2.086272040302267</v>
      </c>
      <c r="H47" s="185">
        <v>6.6643576826196478</v>
      </c>
      <c r="I47" s="103"/>
    </row>
    <row r="48" spans="1:9" ht="15" thickBot="1" x14ac:dyDescent="0.35">
      <c r="A48" s="37" t="s">
        <v>42</v>
      </c>
      <c r="B48" s="98">
        <v>0.9355076346102329</v>
      </c>
      <c r="C48" s="98">
        <v>0.88186077643908967</v>
      </c>
      <c r="D48" s="98">
        <v>1.0678260869565217</v>
      </c>
      <c r="E48" s="98">
        <v>0.98181818181818181</v>
      </c>
      <c r="F48" s="185">
        <v>4.7067343867569535</v>
      </c>
      <c r="G48" s="185">
        <v>2.8888261851015802</v>
      </c>
      <c r="H48" s="185">
        <v>7.5955605718585337</v>
      </c>
      <c r="I48" s="105"/>
    </row>
    <row r="49" spans="1:9" ht="15" thickBot="1" x14ac:dyDescent="0.35">
      <c r="A49" s="71" t="s">
        <v>44</v>
      </c>
      <c r="B49" s="352">
        <f t="shared" ref="B49:E49" si="10">AVERAGE(B50:B62)</f>
        <v>1.017645267681194</v>
      </c>
      <c r="C49" s="352">
        <f t="shared" si="10"/>
        <v>1.1695418201980123</v>
      </c>
      <c r="D49" s="352">
        <f t="shared" si="10"/>
        <v>1.0634088174016632</v>
      </c>
      <c r="E49" s="352">
        <f t="shared" si="10"/>
        <v>1.4366835545527845</v>
      </c>
      <c r="F49" s="227">
        <f>AVERAGE(F50:F62)</f>
        <v>5.6742791128777643</v>
      </c>
      <c r="G49" s="227">
        <f t="shared" ref="G49:H49" si="11">AVERAGE(G50:G62)</f>
        <v>4.0816508230355257</v>
      </c>
      <c r="H49" s="227">
        <f t="shared" si="11"/>
        <v>9.7559299359132918</v>
      </c>
      <c r="I49" s="76"/>
    </row>
    <row r="50" spans="1:9" x14ac:dyDescent="0.3">
      <c r="A50" s="31" t="s">
        <v>45</v>
      </c>
      <c r="B50" s="98">
        <v>0.86175115207373276</v>
      </c>
      <c r="C50" s="98">
        <v>1.2327154016555928</v>
      </c>
      <c r="D50" s="98">
        <v>1.062957768427611</v>
      </c>
      <c r="E50" s="98">
        <v>1.2953686200378072</v>
      </c>
      <c r="F50" s="185">
        <v>3.1574944071588327</v>
      </c>
      <c r="G50" s="185">
        <v>4.2049217002237178</v>
      </c>
      <c r="H50" s="194">
        <v>7.3624161073825505</v>
      </c>
      <c r="I50" s="102"/>
    </row>
    <row r="51" spans="1:9" x14ac:dyDescent="0.3">
      <c r="A51" s="32" t="s">
        <v>46</v>
      </c>
      <c r="B51" s="98">
        <v>0.89659296846683578</v>
      </c>
      <c r="C51" s="98">
        <v>1.2314540059347181</v>
      </c>
      <c r="D51" s="98">
        <v>1.0642722117202268</v>
      </c>
      <c r="E51" s="98">
        <v>1.3870967741935485</v>
      </c>
      <c r="F51" s="185">
        <v>3.1254629629629629</v>
      </c>
      <c r="G51" s="185">
        <v>4.2953042328042326</v>
      </c>
      <c r="H51" s="194">
        <v>7.4207671957671959</v>
      </c>
      <c r="I51" s="103"/>
    </row>
    <row r="52" spans="1:9" x14ac:dyDescent="0.3">
      <c r="A52" s="32" t="s">
        <v>47</v>
      </c>
      <c r="B52" s="98">
        <v>0.90950384346610758</v>
      </c>
      <c r="C52" s="98">
        <v>1.1747030048916842</v>
      </c>
      <c r="D52" s="98">
        <v>1.010752688172043</v>
      </c>
      <c r="E52" s="98">
        <v>1.589527816736793</v>
      </c>
      <c r="F52" s="185">
        <v>2.8878787878787877</v>
      </c>
      <c r="G52" s="185">
        <v>4.0981818181818186</v>
      </c>
      <c r="H52" s="194">
        <v>6.9860606060606063</v>
      </c>
      <c r="I52" s="106"/>
    </row>
    <row r="53" spans="1:9" x14ac:dyDescent="0.3">
      <c r="A53" s="32" t="s">
        <v>48</v>
      </c>
      <c r="B53" s="98">
        <v>0.97252173913043483</v>
      </c>
      <c r="C53" s="98">
        <v>1.2428621783574199</v>
      </c>
      <c r="D53" s="98">
        <v>1.1313697989714819</v>
      </c>
      <c r="E53" s="98">
        <v>1.6129032258064515</v>
      </c>
      <c r="F53" s="185">
        <v>3.1843711843711842</v>
      </c>
      <c r="G53" s="185">
        <v>4.2588522588522588</v>
      </c>
      <c r="H53" s="194">
        <v>7.4432234432234434</v>
      </c>
      <c r="I53" s="106"/>
    </row>
    <row r="54" spans="1:9" x14ac:dyDescent="0.3">
      <c r="A54" s="32" t="s">
        <v>49</v>
      </c>
      <c r="B54" s="98">
        <v>0.95582657407947935</v>
      </c>
      <c r="C54" s="98">
        <v>1.3090909090909091</v>
      </c>
      <c r="D54" s="98">
        <v>1.032258064516129</v>
      </c>
      <c r="E54" s="98">
        <v>1.6615240766713417</v>
      </c>
      <c r="F54" s="185">
        <v>2.9357907253269917</v>
      </c>
      <c r="G54" s="185">
        <v>4.2875148632580267</v>
      </c>
      <c r="H54" s="194">
        <v>7.2233055885850179</v>
      </c>
      <c r="I54" s="106"/>
    </row>
    <row r="55" spans="1:9" x14ac:dyDescent="0.3">
      <c r="A55" s="32" t="s">
        <v>50</v>
      </c>
      <c r="B55" s="98">
        <v>1.0230371415138693</v>
      </c>
      <c r="C55" s="98">
        <v>1.3714017154270948</v>
      </c>
      <c r="D55" s="98">
        <v>1.0307294117647059</v>
      </c>
      <c r="E55" s="98">
        <v>1.3611500701262271</v>
      </c>
      <c r="F55" s="185">
        <v>5.2733091787439612</v>
      </c>
      <c r="G55" s="185">
        <v>4.6936392914653791</v>
      </c>
      <c r="H55" s="194">
        <v>9.966948470209342</v>
      </c>
      <c r="I55" s="106"/>
    </row>
    <row r="56" spans="1:9" x14ac:dyDescent="0.3">
      <c r="A56" s="32" t="s">
        <v>54</v>
      </c>
      <c r="B56" s="98">
        <v>1.0063305869757464</v>
      </c>
      <c r="C56" s="98">
        <v>1.0823590996335719</v>
      </c>
      <c r="D56" s="98">
        <v>1.0571435290244449</v>
      </c>
      <c r="E56" s="98">
        <v>1.3464235624123422</v>
      </c>
      <c r="F56" s="185">
        <v>4.1096720630967125</v>
      </c>
      <c r="G56" s="185">
        <v>3.7244707347447075</v>
      </c>
      <c r="H56" s="194">
        <v>7.8341427978414195</v>
      </c>
      <c r="I56" s="103"/>
    </row>
    <row r="57" spans="1:9" x14ac:dyDescent="0.3">
      <c r="A57" s="32" t="s">
        <v>51</v>
      </c>
      <c r="B57" s="98">
        <v>0.9703505304155603</v>
      </c>
      <c r="C57" s="98">
        <v>1.0849858356940509</v>
      </c>
      <c r="D57" s="98">
        <v>1.064516129032258</v>
      </c>
      <c r="E57" s="98">
        <v>1.3118279569892473</v>
      </c>
      <c r="F57" s="185">
        <v>3.5863916548127026</v>
      </c>
      <c r="G57" s="185">
        <v>4.1749644381223332</v>
      </c>
      <c r="H57" s="194">
        <v>7.7613560929350358</v>
      </c>
      <c r="I57" s="103"/>
    </row>
    <row r="58" spans="1:9" x14ac:dyDescent="0.3">
      <c r="A58" s="36" t="s">
        <v>52</v>
      </c>
      <c r="B58" s="98">
        <v>1.0557353469974828</v>
      </c>
      <c r="C58" s="98">
        <v>1.4116179615110478</v>
      </c>
      <c r="D58" s="98">
        <v>1.1519401589527816</v>
      </c>
      <c r="E58" s="98">
        <v>1.8146330060776064</v>
      </c>
      <c r="F58" s="185">
        <v>3.524804177545692</v>
      </c>
      <c r="G58" s="185">
        <v>5.1191253263707575</v>
      </c>
      <c r="H58" s="194">
        <v>8.6439295039164499</v>
      </c>
      <c r="I58" s="106"/>
    </row>
    <row r="59" spans="1:9" x14ac:dyDescent="0.3">
      <c r="A59" s="32" t="s">
        <v>53</v>
      </c>
      <c r="B59" s="98">
        <v>1.5188899253731343</v>
      </c>
      <c r="C59" s="83">
        <v>0.70406732117812065</v>
      </c>
      <c r="D59" s="98">
        <v>1.0831870831870831</v>
      </c>
      <c r="E59" s="98" t="s">
        <v>19</v>
      </c>
      <c r="F59" s="185">
        <v>28.829545454545453</v>
      </c>
      <c r="G59" s="185">
        <v>2.4909090909090907</v>
      </c>
      <c r="H59" s="194">
        <v>31.320454545454545</v>
      </c>
      <c r="I59" s="333" t="s">
        <v>350</v>
      </c>
    </row>
    <row r="60" spans="1:9" x14ac:dyDescent="0.3">
      <c r="A60" s="32" t="s">
        <v>212</v>
      </c>
      <c r="B60" s="98">
        <v>0.98614958448753465</v>
      </c>
      <c r="C60" s="98">
        <v>1.3722576079263977</v>
      </c>
      <c r="D60" s="98">
        <v>1</v>
      </c>
      <c r="E60" s="98">
        <v>1.5834502103786816</v>
      </c>
      <c r="F60" s="185">
        <v>5.3370786516853936</v>
      </c>
      <c r="G60" s="185">
        <v>3.9297752808988764</v>
      </c>
      <c r="H60" s="194">
        <v>9.2668539325842705</v>
      </c>
      <c r="I60" s="103"/>
    </row>
    <row r="61" spans="1:9" x14ac:dyDescent="0.3">
      <c r="A61" s="32" t="s">
        <v>55</v>
      </c>
      <c r="B61" s="98">
        <v>1.0322561964327102</v>
      </c>
      <c r="C61" s="98">
        <v>1.0029392357986899</v>
      </c>
      <c r="D61" s="98">
        <v>1.0692691288764189</v>
      </c>
      <c r="E61" s="98">
        <v>1.1956521739130435</v>
      </c>
      <c r="F61" s="185">
        <v>3.977307110438729</v>
      </c>
      <c r="G61" s="185">
        <v>4.0216843166918768</v>
      </c>
      <c r="H61" s="194">
        <v>7.9989914271306057</v>
      </c>
      <c r="I61" s="103"/>
    </row>
    <row r="62" spans="1:9" ht="15" thickBot="1" x14ac:dyDescent="0.35">
      <c r="A62" s="37" t="s">
        <v>56</v>
      </c>
      <c r="B62" s="98">
        <v>1.0404428904428908</v>
      </c>
      <c r="C62" s="98">
        <v>0.9835893854748603</v>
      </c>
      <c r="D62" s="98">
        <v>1.0659186535764376</v>
      </c>
      <c r="E62" s="98">
        <v>1.0806451612903225</v>
      </c>
      <c r="F62" s="185">
        <v>3.8365221088435382</v>
      </c>
      <c r="G62" s="185">
        <v>3.7621173469387754</v>
      </c>
      <c r="H62" s="194">
        <v>7.5986394557823136</v>
      </c>
      <c r="I62" s="105"/>
    </row>
    <row r="63" spans="1:9" ht="15" thickBot="1" x14ac:dyDescent="0.35">
      <c r="A63" s="74"/>
      <c r="B63" s="75"/>
      <c r="C63" s="75"/>
      <c r="D63" s="75"/>
      <c r="E63" s="75"/>
      <c r="F63" s="75"/>
      <c r="G63" s="75"/>
      <c r="H63" s="75"/>
      <c r="I63" s="76"/>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68D04-B479-4D2D-9DFE-2E7C33BD8CF1}">
  <sheetPr>
    <tabColor theme="3"/>
  </sheetPr>
  <dimension ref="A1:I63"/>
  <sheetViews>
    <sheetView tabSelected="1" workbookViewId="0">
      <selection activeCell="L60" sqref="L60"/>
    </sheetView>
  </sheetViews>
  <sheetFormatPr defaultRowHeight="14.4" x14ac:dyDescent="0.3"/>
  <cols>
    <col min="1" max="1" width="52" bestFit="1" customWidth="1"/>
    <col min="9" max="9" width="66.6640625" customWidth="1"/>
  </cols>
  <sheetData>
    <row r="1" spans="1:9" ht="144.6" thickBot="1" x14ac:dyDescent="0.35">
      <c r="A1" s="39" t="s">
        <v>231</v>
      </c>
      <c r="B1" s="35" t="s">
        <v>139</v>
      </c>
      <c r="C1" s="1" t="s">
        <v>140</v>
      </c>
      <c r="D1" s="1" t="s">
        <v>141</v>
      </c>
      <c r="E1" s="1" t="s">
        <v>142</v>
      </c>
      <c r="F1" s="1" t="s">
        <v>73</v>
      </c>
      <c r="G1" s="1" t="s">
        <v>74</v>
      </c>
      <c r="H1" s="2" t="s">
        <v>75</v>
      </c>
      <c r="I1" s="3" t="s">
        <v>209</v>
      </c>
    </row>
    <row r="2" spans="1:9" ht="18.600000000000001" thickBot="1" x14ac:dyDescent="0.35">
      <c r="A2" s="44" t="s">
        <v>57</v>
      </c>
      <c r="B2" s="78">
        <v>0.97724517929291421</v>
      </c>
      <c r="C2" s="78">
        <v>1.1655003755122915</v>
      </c>
      <c r="D2" s="79">
        <v>0.99946047925608006</v>
      </c>
      <c r="E2" s="79">
        <v>1.3782371068797321</v>
      </c>
      <c r="F2" s="77">
        <v>6.6785151698485254</v>
      </c>
      <c r="G2" s="77">
        <v>3.8623313838845563</v>
      </c>
      <c r="H2" s="77">
        <v>10.540846553733081</v>
      </c>
      <c r="I2" s="108"/>
    </row>
    <row r="3" spans="1:9" ht="15" thickBot="1" x14ac:dyDescent="0.35">
      <c r="A3" s="71" t="s">
        <v>59</v>
      </c>
      <c r="B3" s="383">
        <f t="shared" ref="B3:E3" si="0">AVERAGE(B4:B14)</f>
        <v>0.99371115395408605</v>
      </c>
      <c r="C3" s="383">
        <f t="shared" si="0"/>
        <v>1.335774185579307</v>
      </c>
      <c r="D3" s="383">
        <f t="shared" si="0"/>
        <v>1.0706951755658844</v>
      </c>
      <c r="E3" s="383">
        <f t="shared" si="0"/>
        <v>1.5440284720651041</v>
      </c>
      <c r="F3" s="227">
        <f t="shared" ref="F3:H3" si="1">AVERAGE(F4:F14)</f>
        <v>5.2516819277020828</v>
      </c>
      <c r="G3" s="227">
        <f t="shared" si="1"/>
        <v>5.9841526844619315</v>
      </c>
      <c r="H3" s="227">
        <f t="shared" si="1"/>
        <v>11.235834612164014</v>
      </c>
      <c r="I3" s="73"/>
    </row>
    <row r="4" spans="1:9" x14ac:dyDescent="0.3">
      <c r="A4" s="264" t="s">
        <v>0</v>
      </c>
      <c r="B4" s="385">
        <v>0.98854182234842924</v>
      </c>
      <c r="C4" s="385">
        <v>1.0009144350097976</v>
      </c>
      <c r="D4" s="385">
        <v>1.0697375541125527</v>
      </c>
      <c r="E4" s="385">
        <v>1.1310785309914355</v>
      </c>
      <c r="F4" s="381">
        <v>7.410224438902743</v>
      </c>
      <c r="G4" s="381">
        <v>4.8173316708229423</v>
      </c>
      <c r="H4" s="381">
        <v>12.227556109725686</v>
      </c>
      <c r="I4" s="382"/>
    </row>
    <row r="5" spans="1:9" x14ac:dyDescent="0.3">
      <c r="A5" s="5" t="s">
        <v>1</v>
      </c>
      <c r="B5" s="98">
        <v>0.95686325006438322</v>
      </c>
      <c r="C5" s="98">
        <v>1.1689226775449657</v>
      </c>
      <c r="D5" s="98">
        <v>1.0946428571428573</v>
      </c>
      <c r="E5" s="98">
        <v>1.4405438311688312</v>
      </c>
      <c r="F5" s="185">
        <v>5.6878009630818616</v>
      </c>
      <c r="G5" s="185">
        <v>5.3784109149277688</v>
      </c>
      <c r="H5" s="185">
        <v>11.06621187800963</v>
      </c>
      <c r="I5" s="8"/>
    </row>
    <row r="6" spans="1:9" x14ac:dyDescent="0.3">
      <c r="A6" s="5" t="s">
        <v>2</v>
      </c>
      <c r="B6" s="98">
        <v>0.98141263940520451</v>
      </c>
      <c r="C6" s="98">
        <v>1.5180545320560059</v>
      </c>
      <c r="D6" s="98">
        <v>1</v>
      </c>
      <c r="E6" s="98">
        <v>1.7516233766233766</v>
      </c>
      <c r="F6" s="185">
        <v>3.4301075268817205</v>
      </c>
      <c r="G6" s="185">
        <v>5.669354838709677</v>
      </c>
      <c r="H6" s="185">
        <v>9.099462365591398</v>
      </c>
      <c r="I6" s="29"/>
    </row>
    <row r="7" spans="1:9" x14ac:dyDescent="0.3">
      <c r="A7" s="5" t="s">
        <v>3</v>
      </c>
      <c r="B7" s="98">
        <v>1.1057121661721068</v>
      </c>
      <c r="C7" s="98">
        <v>1.4794394246726903</v>
      </c>
      <c r="D7" s="98">
        <v>1.1701839826839826</v>
      </c>
      <c r="E7" s="98">
        <v>1.6361607142857142</v>
      </c>
      <c r="F7" s="185">
        <v>3.5619806094182827</v>
      </c>
      <c r="G7" s="185">
        <v>5.5699445983379503</v>
      </c>
      <c r="H7" s="185">
        <v>9.1319252077562325</v>
      </c>
      <c r="I7" s="8"/>
    </row>
    <row r="8" spans="1:9" x14ac:dyDescent="0.3">
      <c r="A8" s="5" t="s">
        <v>4</v>
      </c>
      <c r="B8" s="98">
        <v>1.0049517207229512</v>
      </c>
      <c r="C8" s="98">
        <v>1.3500185391175381</v>
      </c>
      <c r="D8" s="98">
        <v>0.99837925445705022</v>
      </c>
      <c r="E8" s="98">
        <v>1.4015827922077921</v>
      </c>
      <c r="F8" s="185">
        <v>3.3600519930675912</v>
      </c>
      <c r="G8" s="185">
        <v>6.1477469670710576</v>
      </c>
      <c r="H8" s="185">
        <v>9.5077989601386488</v>
      </c>
      <c r="I8" s="8"/>
    </row>
    <row r="9" spans="1:9" x14ac:dyDescent="0.3">
      <c r="A9" s="5" t="s">
        <v>5</v>
      </c>
      <c r="B9" s="98">
        <v>0.96635367762128321</v>
      </c>
      <c r="C9" s="98">
        <v>1.2755383765875208</v>
      </c>
      <c r="D9" s="98">
        <v>1.0409902597402598</v>
      </c>
      <c r="E9" s="98">
        <v>1.5597943722943723</v>
      </c>
      <c r="F9" s="185">
        <v>7.3985602094240841</v>
      </c>
      <c r="G9" s="185">
        <v>8.3082460732984291</v>
      </c>
      <c r="H9" s="185">
        <v>15.706806282722512</v>
      </c>
      <c r="I9" s="8"/>
    </row>
    <row r="10" spans="1:9" x14ac:dyDescent="0.3">
      <c r="A10" s="5" t="s">
        <v>6</v>
      </c>
      <c r="B10" s="98">
        <v>1.20625</v>
      </c>
      <c r="C10" s="98">
        <v>1.498647485552689</v>
      </c>
      <c r="D10" s="98">
        <v>1.3605699855699891</v>
      </c>
      <c r="E10" s="98">
        <v>1.7201704545454546</v>
      </c>
      <c r="F10" s="185">
        <v>5.1744047619047677</v>
      </c>
      <c r="G10" s="185">
        <v>7.4119047619047675</v>
      </c>
      <c r="H10" s="185">
        <v>12.586309523809534</v>
      </c>
      <c r="I10" s="8"/>
    </row>
    <row r="11" spans="1:9" x14ac:dyDescent="0.3">
      <c r="A11" s="5" t="s">
        <v>7</v>
      </c>
      <c r="B11" s="98">
        <v>0.78299470718798014</v>
      </c>
      <c r="C11" s="98">
        <v>1.3841627849963227</v>
      </c>
      <c r="D11" s="98">
        <v>0.91045454545454541</v>
      </c>
      <c r="E11" s="98">
        <v>1.774891774891775</v>
      </c>
      <c r="F11" s="185">
        <v>4.4749999999999996</v>
      </c>
      <c r="G11" s="185">
        <v>6.3572916666666668</v>
      </c>
      <c r="H11" s="185">
        <v>10.832291666666666</v>
      </c>
      <c r="I11" s="8"/>
    </row>
    <row r="12" spans="1:9" x14ac:dyDescent="0.3">
      <c r="A12" s="5" t="s">
        <v>210</v>
      </c>
      <c r="B12" s="98">
        <v>0.98126296216835007</v>
      </c>
      <c r="C12" s="98">
        <v>1.3576447782893142</v>
      </c>
      <c r="D12" s="98">
        <v>1.030212842712843</v>
      </c>
      <c r="E12" s="98">
        <v>1.5129870129870129</v>
      </c>
      <c r="F12" s="185">
        <v>4.2849352419904632</v>
      </c>
      <c r="G12" s="185">
        <v>5.7234151329243357</v>
      </c>
      <c r="H12" s="185">
        <v>10.0083503749148</v>
      </c>
      <c r="I12" s="8"/>
    </row>
    <row r="13" spans="1:9" x14ac:dyDescent="0.3">
      <c r="A13" s="5" t="s">
        <v>9</v>
      </c>
      <c r="B13" s="98">
        <v>0.94901247204215633</v>
      </c>
      <c r="C13" s="98">
        <v>1.2265060240963856</v>
      </c>
      <c r="D13" s="98">
        <v>1.0806277056277078</v>
      </c>
      <c r="E13" s="98">
        <v>1.4680209171359613</v>
      </c>
      <c r="F13" s="185">
        <v>5.1586428243924898</v>
      </c>
      <c r="G13" s="185">
        <v>4.7854195323246218</v>
      </c>
      <c r="H13" s="185">
        <v>9.9440623567171116</v>
      </c>
      <c r="I13" s="128"/>
    </row>
    <row r="14" spans="1:9" ht="15" thickBot="1" x14ac:dyDescent="0.35">
      <c r="A14" s="289" t="s">
        <v>211</v>
      </c>
      <c r="B14" s="344">
        <v>1.0074672757621015</v>
      </c>
      <c r="C14" s="344">
        <v>1.4336669834491476</v>
      </c>
      <c r="D14" s="344">
        <v>1.0218479437229424</v>
      </c>
      <c r="E14" s="344">
        <v>1.5874594155844155</v>
      </c>
      <c r="F14" s="331">
        <v>7.8267926356589106</v>
      </c>
      <c r="G14" s="331">
        <v>5.6566133720930232</v>
      </c>
      <c r="H14" s="331">
        <v>13.483406007751933</v>
      </c>
      <c r="I14" s="214"/>
    </row>
    <row r="15" spans="1:9" ht="15" thickBot="1" x14ac:dyDescent="0.35">
      <c r="A15" s="71" t="s">
        <v>60</v>
      </c>
      <c r="B15" s="352">
        <f t="shared" ref="B15:E15" si="2">AVERAGE(B16:B22)</f>
        <v>0.9455044445440669</v>
      </c>
      <c r="C15" s="352">
        <f t="shared" si="2"/>
        <v>1.0938044835921397</v>
      </c>
      <c r="D15" s="352">
        <f t="shared" si="2"/>
        <v>1.0032331116233082</v>
      </c>
      <c r="E15" s="352">
        <f t="shared" si="2"/>
        <v>1.4714157065883859</v>
      </c>
      <c r="F15" s="227">
        <f>AVERAGE(F16:F22)</f>
        <v>7.3345184812615267</v>
      </c>
      <c r="G15" s="227">
        <f t="shared" ref="G15:H15" si="3">AVERAGE(G16:G22)</f>
        <v>2.685551493285451</v>
      </c>
      <c r="H15" s="227">
        <f t="shared" si="3"/>
        <v>10.020069974546979</v>
      </c>
      <c r="I15" s="73"/>
    </row>
    <row r="16" spans="1:9" x14ac:dyDescent="0.3">
      <c r="A16" s="36" t="s">
        <v>10</v>
      </c>
      <c r="B16" s="168">
        <v>0.98359640978025376</v>
      </c>
      <c r="C16" s="122">
        <v>1.0308641975308641</v>
      </c>
      <c r="D16" s="122">
        <v>0.99902950310559002</v>
      </c>
      <c r="E16" s="122">
        <v>1.4428341384863124</v>
      </c>
      <c r="F16" s="257">
        <v>11.146317829457365</v>
      </c>
      <c r="G16" s="257">
        <v>3.0310077519379846</v>
      </c>
      <c r="H16" s="258">
        <v>14.177325581395349</v>
      </c>
      <c r="I16" s="23"/>
    </row>
    <row r="17" spans="1:9" x14ac:dyDescent="0.3">
      <c r="A17" s="32" t="s">
        <v>11</v>
      </c>
      <c r="B17" s="123">
        <v>0.90091171511046386</v>
      </c>
      <c r="C17" s="83">
        <v>0.57666345226615234</v>
      </c>
      <c r="D17" s="98">
        <v>0.90429586003810847</v>
      </c>
      <c r="E17" s="83">
        <v>0.45945945945945948</v>
      </c>
      <c r="F17" s="185">
        <v>17.427897947864675</v>
      </c>
      <c r="G17" s="185">
        <v>0.82279534109816976</v>
      </c>
      <c r="H17" s="259">
        <v>18.250693288962843</v>
      </c>
      <c r="I17" s="333" t="s">
        <v>342</v>
      </c>
    </row>
    <row r="18" spans="1:9" x14ac:dyDescent="0.3">
      <c r="A18" s="32" t="s">
        <v>12</v>
      </c>
      <c r="B18" s="123">
        <v>0.92801516548826923</v>
      </c>
      <c r="C18" s="98">
        <v>1.2377176015473887</v>
      </c>
      <c r="D18" s="98">
        <v>0.95561594202898292</v>
      </c>
      <c r="E18" s="98">
        <v>1.7663043478260869</v>
      </c>
      <c r="F18" s="185">
        <v>3.1210136674259683</v>
      </c>
      <c r="G18" s="185">
        <v>3.1175968109339407</v>
      </c>
      <c r="H18" s="259">
        <v>6.2386104783599086</v>
      </c>
      <c r="I18" s="8"/>
    </row>
    <row r="19" spans="1:9" x14ac:dyDescent="0.3">
      <c r="A19" s="32" t="s">
        <v>81</v>
      </c>
      <c r="B19" s="123">
        <v>0.891792489353465</v>
      </c>
      <c r="C19" s="98">
        <v>1.2241555783009213</v>
      </c>
      <c r="D19" s="98">
        <v>0.96532091097308492</v>
      </c>
      <c r="E19" s="98">
        <v>1.625</v>
      </c>
      <c r="F19" s="185">
        <v>2.8669188445667126</v>
      </c>
      <c r="G19" s="185">
        <v>3.0845942228335628</v>
      </c>
      <c r="H19" s="259">
        <v>5.951513067400275</v>
      </c>
      <c r="I19" s="29"/>
    </row>
    <row r="20" spans="1:9" x14ac:dyDescent="0.3">
      <c r="A20" s="32" t="s">
        <v>14</v>
      </c>
      <c r="B20" s="123">
        <v>0.98775153105861968</v>
      </c>
      <c r="C20" s="98">
        <v>1.072172906213817</v>
      </c>
      <c r="D20" s="98">
        <v>1.0085403726708075</v>
      </c>
      <c r="E20" s="98">
        <v>1.5530538302277486</v>
      </c>
      <c r="F20" s="185">
        <v>3.1920888399412664</v>
      </c>
      <c r="G20" s="185">
        <v>2.6312408223201214</v>
      </c>
      <c r="H20" s="259">
        <v>5.8233296622613873</v>
      </c>
      <c r="I20" s="8"/>
    </row>
    <row r="21" spans="1:9" x14ac:dyDescent="0.3">
      <c r="A21" s="32" t="s">
        <v>15</v>
      </c>
      <c r="B21" s="123">
        <v>0.95013072528323816</v>
      </c>
      <c r="C21" s="98">
        <v>1.6152125279642024</v>
      </c>
      <c r="D21" s="98">
        <v>1.1902173913043479</v>
      </c>
      <c r="E21" s="98">
        <v>2.435401027261952</v>
      </c>
      <c r="F21" s="185">
        <v>5.7746051032806802</v>
      </c>
      <c r="G21" s="185">
        <v>3.7731875253138885</v>
      </c>
      <c r="H21" s="259">
        <v>9.5477926285945696</v>
      </c>
      <c r="I21" s="8"/>
    </row>
    <row r="22" spans="1:9" ht="15" thickBot="1" x14ac:dyDescent="0.35">
      <c r="A22" s="37" t="s">
        <v>16</v>
      </c>
      <c r="B22" s="124">
        <v>0.97633307573415762</v>
      </c>
      <c r="C22" s="99">
        <v>0.89984512132163141</v>
      </c>
      <c r="D22" s="99">
        <v>0.99961180124223603</v>
      </c>
      <c r="E22" s="99">
        <v>1.0178571428571428</v>
      </c>
      <c r="F22" s="260">
        <v>7.8127871362940278</v>
      </c>
      <c r="G22" s="260">
        <v>2.3384379785604898</v>
      </c>
      <c r="H22" s="261">
        <v>10.151225114854517</v>
      </c>
      <c r="I22" s="70"/>
    </row>
    <row r="23" spans="1:9" ht="15" thickBot="1" x14ac:dyDescent="0.35">
      <c r="A23" s="71" t="s">
        <v>61</v>
      </c>
      <c r="B23" s="352">
        <f t="shared" ref="B23:E23" si="4">AVERAGE(B24:B32)</f>
        <v>0.9956791911809284</v>
      </c>
      <c r="C23" s="352">
        <f t="shared" si="4"/>
        <v>1.0948290978944775</v>
      </c>
      <c r="D23" s="352">
        <f t="shared" si="4"/>
        <v>1.0185962919265459</v>
      </c>
      <c r="E23" s="352">
        <f t="shared" si="4"/>
        <v>1.3750233622871773</v>
      </c>
      <c r="F23" s="227">
        <f>AVERAGE(F24:F32)</f>
        <v>7.6660191783716698</v>
      </c>
      <c r="G23" s="227">
        <f t="shared" ref="G23:H23" si="5">AVERAGE(G24:G32)</f>
        <v>4.3169565724518089</v>
      </c>
      <c r="H23" s="227">
        <f t="shared" si="5"/>
        <v>11.982975750823478</v>
      </c>
      <c r="I23" s="73"/>
    </row>
    <row r="24" spans="1:9" x14ac:dyDescent="0.3">
      <c r="A24" s="36" t="s">
        <v>18</v>
      </c>
      <c r="B24" s="385">
        <v>0.98823441619819907</v>
      </c>
      <c r="C24" s="385">
        <v>1.1260266940451746</v>
      </c>
      <c r="D24" s="385">
        <v>0.98376834827914428</v>
      </c>
      <c r="E24" s="385">
        <v>1.2634575569358177</v>
      </c>
      <c r="F24" s="381">
        <v>25.517764857881136</v>
      </c>
      <c r="G24" s="381">
        <v>2.9938630490956073</v>
      </c>
      <c r="H24" s="381">
        <v>28.511627906976745</v>
      </c>
      <c r="I24" s="384"/>
    </row>
    <row r="25" spans="1:9" x14ac:dyDescent="0.3">
      <c r="A25" s="32" t="s">
        <v>20</v>
      </c>
      <c r="B25" s="98">
        <v>1.0117229252146327</v>
      </c>
      <c r="C25" s="98">
        <v>1.3312689475963573</v>
      </c>
      <c r="D25" s="98">
        <v>1.0364906832298137</v>
      </c>
      <c r="E25" s="98">
        <v>2.0472567287784629</v>
      </c>
      <c r="F25" s="185">
        <v>3.4141078838174272</v>
      </c>
      <c r="G25" s="185">
        <v>4.8611341632088383</v>
      </c>
      <c r="H25" s="185">
        <v>8.2752420470262642</v>
      </c>
      <c r="I25" s="29"/>
    </row>
    <row r="26" spans="1:9" x14ac:dyDescent="0.3">
      <c r="A26" s="32" t="s">
        <v>21</v>
      </c>
      <c r="B26" s="98">
        <v>0.987501610617186</v>
      </c>
      <c r="C26" s="98">
        <v>1.4079354792251717</v>
      </c>
      <c r="D26" s="98">
        <v>1.0027605244996554</v>
      </c>
      <c r="E26" s="98">
        <v>1.5122498274672154</v>
      </c>
      <c r="F26" s="185">
        <v>3.7123966942148714</v>
      </c>
      <c r="G26" s="185">
        <v>5.1077134986225792</v>
      </c>
      <c r="H26" s="185">
        <v>8.8201101928374488</v>
      </c>
      <c r="I26" s="10"/>
    </row>
    <row r="27" spans="1:9" x14ac:dyDescent="0.3">
      <c r="A27" s="32" t="s">
        <v>22</v>
      </c>
      <c r="B27" s="98">
        <v>0.96134946828016288</v>
      </c>
      <c r="C27" s="98">
        <v>1.0398699520876078</v>
      </c>
      <c r="D27" s="98">
        <v>0.98893736366469309</v>
      </c>
      <c r="E27" s="98">
        <v>1.2637163561076605</v>
      </c>
      <c r="F27" s="185">
        <v>5.811119671289168</v>
      </c>
      <c r="G27" s="185">
        <v>3.4415767847971184</v>
      </c>
      <c r="H27" s="185">
        <v>9.2526964560862872</v>
      </c>
      <c r="I27" s="10"/>
    </row>
    <row r="28" spans="1:9" x14ac:dyDescent="0.3">
      <c r="A28" s="32" t="s">
        <v>23</v>
      </c>
      <c r="B28" s="98">
        <v>0.95444495860969913</v>
      </c>
      <c r="C28" s="98">
        <v>1.0996748802190248</v>
      </c>
      <c r="D28" s="98">
        <v>0.97437888198757761</v>
      </c>
      <c r="E28" s="98">
        <v>1.3093857832988303</v>
      </c>
      <c r="F28" s="185">
        <v>4.1083822091886653</v>
      </c>
      <c r="G28" s="185">
        <v>3.4251466275659821</v>
      </c>
      <c r="H28" s="185">
        <v>7.5335288367546491</v>
      </c>
      <c r="I28" s="8"/>
    </row>
    <row r="29" spans="1:9" x14ac:dyDescent="0.3">
      <c r="A29" s="38" t="s">
        <v>133</v>
      </c>
      <c r="B29" s="98">
        <v>1.1490887941062427</v>
      </c>
      <c r="C29" s="98">
        <v>1.3222280062467464</v>
      </c>
      <c r="D29" s="98">
        <v>1.18944099378882</v>
      </c>
      <c r="E29" s="98">
        <v>1.5677570093457944</v>
      </c>
      <c r="F29" s="185">
        <v>5.0494241842610368</v>
      </c>
      <c r="G29" s="185">
        <v>5.3354126679462572</v>
      </c>
      <c r="H29" s="185">
        <v>10.384836852207293</v>
      </c>
      <c r="I29" s="8"/>
    </row>
    <row r="30" spans="1:9" x14ac:dyDescent="0.3">
      <c r="A30" s="32" t="s">
        <v>181</v>
      </c>
      <c r="B30" s="98">
        <v>0.9837158808933002</v>
      </c>
      <c r="C30" s="98">
        <v>0.89241863184564407</v>
      </c>
      <c r="D30" s="98">
        <v>0.9910714285714286</v>
      </c>
      <c r="E30" s="98">
        <v>1</v>
      </c>
      <c r="F30" s="185">
        <v>4.2278434268833083</v>
      </c>
      <c r="G30" s="185">
        <v>3.5934268833087151</v>
      </c>
      <c r="H30" s="185">
        <v>7.8212703101920233</v>
      </c>
      <c r="I30" s="8"/>
    </row>
    <row r="31" spans="1:9" x14ac:dyDescent="0.3">
      <c r="A31" s="32" t="s">
        <v>201</v>
      </c>
      <c r="B31" s="98">
        <v>1.0125810141059854</v>
      </c>
      <c r="C31" s="98">
        <v>0.80255918106206059</v>
      </c>
      <c r="D31" s="98">
        <v>1.0005184033177807</v>
      </c>
      <c r="E31" s="98">
        <v>1.0363636363636364</v>
      </c>
      <c r="F31" s="185">
        <v>3.9979612640163089</v>
      </c>
      <c r="G31" s="185">
        <v>3.6029561671763517</v>
      </c>
      <c r="H31" s="185">
        <v>7.6009174311926602</v>
      </c>
      <c r="I31" s="8"/>
    </row>
    <row r="32" spans="1:9" ht="15" thickBot="1" x14ac:dyDescent="0.35">
      <c r="A32" s="34" t="s">
        <v>25</v>
      </c>
      <c r="B32" s="98">
        <v>0.91247365260294833</v>
      </c>
      <c r="C32" s="98">
        <v>0.83148010872251055</v>
      </c>
      <c r="D32" s="98">
        <v>1</v>
      </c>
      <c r="E32" s="98" t="s">
        <v>19</v>
      </c>
      <c r="F32" s="185">
        <v>13.155172413793103</v>
      </c>
      <c r="G32" s="185">
        <v>6.4913793103448274</v>
      </c>
      <c r="H32" s="185">
        <v>19.646551724137932</v>
      </c>
      <c r="I32" s="20"/>
    </row>
    <row r="33" spans="1:9" ht="15" thickBot="1" x14ac:dyDescent="0.35">
      <c r="A33" s="71" t="s">
        <v>62</v>
      </c>
      <c r="B33" s="352">
        <f t="shared" ref="B33:E33" si="6">AVERAGE(B34:B42)</f>
        <v>0.9956066865148786</v>
      </c>
      <c r="C33" s="352">
        <f t="shared" si="6"/>
        <v>1.1266261283901111</v>
      </c>
      <c r="D33" s="352">
        <f t="shared" si="6"/>
        <v>1.0336170645513902</v>
      </c>
      <c r="E33" s="352">
        <f t="shared" si="6"/>
        <v>1.1222230126961585</v>
      </c>
      <c r="F33" s="227">
        <f>AVERAGE(F34:F42)</f>
        <v>12.210549923927351</v>
      </c>
      <c r="G33" s="227">
        <f t="shared" ref="G33:H33" si="7">AVERAGE(G34:G42)</f>
        <v>2.7792398137833514</v>
      </c>
      <c r="H33" s="227">
        <f t="shared" si="7"/>
        <v>14.989789737710701</v>
      </c>
      <c r="I33" s="73"/>
    </row>
    <row r="34" spans="1:9" x14ac:dyDescent="0.3">
      <c r="A34" s="36" t="s">
        <v>27</v>
      </c>
      <c r="B34" s="168">
        <v>0.84463867466438114</v>
      </c>
      <c r="C34" s="115">
        <v>0.61396702230843836</v>
      </c>
      <c r="D34" s="122">
        <v>0.81024742562929064</v>
      </c>
      <c r="E34" s="115">
        <v>0.64031620553359681</v>
      </c>
      <c r="F34" s="257">
        <v>29.564583333333324</v>
      </c>
      <c r="G34" s="257">
        <v>1.6012500000000001</v>
      </c>
      <c r="H34" s="258">
        <v>31.165833333333325</v>
      </c>
      <c r="I34" s="380" t="s">
        <v>343</v>
      </c>
    </row>
    <row r="35" spans="1:9" x14ac:dyDescent="0.3">
      <c r="A35" s="32" t="s">
        <v>28</v>
      </c>
      <c r="B35" s="123">
        <v>1.1584992343032159</v>
      </c>
      <c r="C35" s="98">
        <v>0.94018404907975461</v>
      </c>
      <c r="D35" s="98">
        <v>1.2135955831607972</v>
      </c>
      <c r="E35" s="98" t="s">
        <v>19</v>
      </c>
      <c r="F35" s="185">
        <v>11.309232026143777</v>
      </c>
      <c r="G35" s="185">
        <v>2.0098039215686274</v>
      </c>
      <c r="H35" s="259">
        <v>13.319035947712404</v>
      </c>
      <c r="I35" s="8"/>
    </row>
    <row r="36" spans="1:9" x14ac:dyDescent="0.3">
      <c r="A36" s="32" t="s">
        <v>29</v>
      </c>
      <c r="B36" s="123">
        <v>0.97560355781448538</v>
      </c>
      <c r="C36" s="98">
        <v>1.0552268244575937</v>
      </c>
      <c r="D36" s="98">
        <v>0.98849848331648127</v>
      </c>
      <c r="E36" s="98">
        <v>1.0237154150197629</v>
      </c>
      <c r="F36" s="185">
        <v>11.102435530085961</v>
      </c>
      <c r="G36" s="185">
        <v>3.7714899713467047</v>
      </c>
      <c r="H36" s="259">
        <v>14.873925501432664</v>
      </c>
      <c r="I36" s="8"/>
    </row>
    <row r="37" spans="1:9" x14ac:dyDescent="0.3">
      <c r="A37" s="32" t="s">
        <v>30</v>
      </c>
      <c r="B37" s="123">
        <v>1.0326838999957544</v>
      </c>
      <c r="C37" s="98">
        <v>1.741860465116279</v>
      </c>
      <c r="D37" s="98">
        <v>1.0604360576310086</v>
      </c>
      <c r="E37" s="98">
        <v>1.5357142857142858</v>
      </c>
      <c r="F37" s="185">
        <v>10.864197530864194</v>
      </c>
      <c r="G37" s="185">
        <v>1.3971560846560847</v>
      </c>
      <c r="H37" s="259">
        <v>12.261353615520278</v>
      </c>
      <c r="I37" s="29"/>
    </row>
    <row r="38" spans="1:9" x14ac:dyDescent="0.3">
      <c r="A38" s="32" t="s">
        <v>31</v>
      </c>
      <c r="B38" s="123">
        <v>0.99689440993788825</v>
      </c>
      <c r="C38" s="98">
        <v>0.8743211792086889</v>
      </c>
      <c r="D38" s="98">
        <v>0.97887323943661975</v>
      </c>
      <c r="E38" s="98">
        <v>1.4594594594594594</v>
      </c>
      <c r="F38" s="185">
        <v>13.187751004016064</v>
      </c>
      <c r="G38" s="185">
        <v>3.6255020080321283</v>
      </c>
      <c r="H38" s="259">
        <v>16.813253012048193</v>
      </c>
      <c r="I38" s="8"/>
    </row>
    <row r="39" spans="1:9" x14ac:dyDescent="0.3">
      <c r="A39" s="32" t="s">
        <v>32</v>
      </c>
      <c r="B39" s="123">
        <v>1.0730615254951517</v>
      </c>
      <c r="C39" s="98">
        <v>1.5408062930186814</v>
      </c>
      <c r="D39" s="98">
        <v>1.1942560829676905</v>
      </c>
      <c r="E39" s="98">
        <v>1.1428571428571428</v>
      </c>
      <c r="F39" s="185">
        <v>8.191239316239308</v>
      </c>
      <c r="G39" s="185">
        <v>2.2829059829059823</v>
      </c>
      <c r="H39" s="259">
        <v>10.47414529914529</v>
      </c>
      <c r="I39" s="29"/>
    </row>
    <row r="40" spans="1:9" x14ac:dyDescent="0.3">
      <c r="A40" s="32" t="s">
        <v>33</v>
      </c>
      <c r="B40" s="123">
        <v>0.9270545802510014</v>
      </c>
      <c r="C40" s="98">
        <v>1.4579150579150579</v>
      </c>
      <c r="D40" s="98">
        <v>1.0148550724637702</v>
      </c>
      <c r="E40" s="98">
        <v>1.5473602484472049</v>
      </c>
      <c r="F40" s="185">
        <v>8.2406181015452535</v>
      </c>
      <c r="G40" s="185">
        <v>2.1418322295805741</v>
      </c>
      <c r="H40" s="259">
        <v>10.382450331125828</v>
      </c>
      <c r="I40" s="8"/>
    </row>
    <row r="41" spans="1:9" x14ac:dyDescent="0.3">
      <c r="A41" s="32" t="s">
        <v>34</v>
      </c>
      <c r="B41" s="123">
        <v>0.88453569410435107</v>
      </c>
      <c r="C41" s="98">
        <v>0.76997759522031362</v>
      </c>
      <c r="D41" s="98">
        <v>0.95339889579020187</v>
      </c>
      <c r="E41" s="83">
        <v>0.34549689440993792</v>
      </c>
      <c r="F41" s="185">
        <v>9.976111111111118</v>
      </c>
      <c r="G41" s="185">
        <v>1.7571428571428571</v>
      </c>
      <c r="H41" s="259">
        <v>11.733253968253976</v>
      </c>
      <c r="I41" s="333" t="s">
        <v>344</v>
      </c>
    </row>
    <row r="42" spans="1:9" ht="15" thickBot="1" x14ac:dyDescent="0.35">
      <c r="A42" s="37" t="s">
        <v>35</v>
      </c>
      <c r="B42" s="124">
        <v>1.0674886020676788</v>
      </c>
      <c r="C42" s="99">
        <v>1.1453766691861931</v>
      </c>
      <c r="D42" s="99">
        <v>1.0883927405666511</v>
      </c>
      <c r="E42" s="99">
        <v>1.2828644501278772</v>
      </c>
      <c r="F42" s="260">
        <v>7.4587813620071506</v>
      </c>
      <c r="G42" s="260">
        <v>6.426075268817204</v>
      </c>
      <c r="H42" s="261">
        <v>13.884856630824357</v>
      </c>
      <c r="I42" s="70"/>
    </row>
    <row r="43" spans="1:9" ht="15" thickBot="1" x14ac:dyDescent="0.35">
      <c r="A43" s="71" t="s">
        <v>63</v>
      </c>
      <c r="B43" s="352">
        <f t="shared" ref="B43:E43" si="8">AVERAGE(B44:B48)</f>
        <v>1.104087442762093</v>
      </c>
      <c r="C43" s="352">
        <f t="shared" si="8"/>
        <v>0.9707365936434027</v>
      </c>
      <c r="D43" s="352">
        <f t="shared" si="8"/>
        <v>0.98020239636290474</v>
      </c>
      <c r="E43" s="352">
        <f t="shared" si="8"/>
        <v>1.0213659112971245</v>
      </c>
      <c r="F43" s="227">
        <f>AVERAGE(F44:F48)</f>
        <v>9.9510436530238788</v>
      </c>
      <c r="G43" s="227">
        <f t="shared" ref="G43:H43" si="9">AVERAGE(G44:G48)</f>
        <v>2.4980093526969953</v>
      </c>
      <c r="H43" s="227">
        <f t="shared" si="9"/>
        <v>12.449053005720875</v>
      </c>
      <c r="I43" s="76"/>
    </row>
    <row r="44" spans="1:9" x14ac:dyDescent="0.3">
      <c r="A44" s="36" t="s">
        <v>37</v>
      </c>
      <c r="B44" s="168">
        <v>1.591255868544601</v>
      </c>
      <c r="C44" s="122">
        <v>0.92011619462599858</v>
      </c>
      <c r="D44" s="122">
        <v>1.3821428571428571</v>
      </c>
      <c r="E44" s="122">
        <v>0.8035714285714286</v>
      </c>
      <c r="F44" s="257">
        <v>19.066287878787879</v>
      </c>
      <c r="G44" s="257">
        <v>4.4450757575757578</v>
      </c>
      <c r="H44" s="258">
        <v>23.511363636363637</v>
      </c>
      <c r="I44" s="102"/>
    </row>
    <row r="45" spans="1:9" x14ac:dyDescent="0.3">
      <c r="A45" s="32" t="s">
        <v>39</v>
      </c>
      <c r="B45" s="123">
        <v>0.97022071911712349</v>
      </c>
      <c r="C45" s="98">
        <v>0.86018237082066873</v>
      </c>
      <c r="D45" s="98">
        <v>0.96066252587991718</v>
      </c>
      <c r="E45" s="98">
        <v>1.1428571428571428</v>
      </c>
      <c r="F45" s="185">
        <v>16.075558867362147</v>
      </c>
      <c r="G45" s="185">
        <v>0.97019374068554398</v>
      </c>
      <c r="H45" s="259">
        <v>17.045752608047692</v>
      </c>
      <c r="I45" s="103"/>
    </row>
    <row r="46" spans="1:9" x14ac:dyDescent="0.3">
      <c r="A46" s="32" t="s">
        <v>40</v>
      </c>
      <c r="B46" s="123">
        <v>0.98800860920364864</v>
      </c>
      <c r="C46" s="98">
        <v>1.0512452107279693</v>
      </c>
      <c r="D46" s="98">
        <v>0.85340425531914899</v>
      </c>
      <c r="E46" s="98">
        <v>1.1982049364248317</v>
      </c>
      <c r="F46" s="185">
        <v>4.7838569880823405</v>
      </c>
      <c r="G46" s="185">
        <v>2.0568797399783314</v>
      </c>
      <c r="H46" s="259">
        <v>6.8407367280606719</v>
      </c>
      <c r="I46" s="233"/>
    </row>
    <row r="47" spans="1:9" x14ac:dyDescent="0.3">
      <c r="A47" s="32" t="s">
        <v>41</v>
      </c>
      <c r="B47" s="123">
        <v>0.9254533243787777</v>
      </c>
      <c r="C47" s="98">
        <v>1.2040229885057472</v>
      </c>
      <c r="D47" s="83">
        <v>0.60186116700201209</v>
      </c>
      <c r="E47" s="98">
        <v>0.9196428571428571</v>
      </c>
      <c r="F47" s="185">
        <v>4.1310126582278484</v>
      </c>
      <c r="G47" s="185">
        <v>1.8430379746835444</v>
      </c>
      <c r="H47" s="259">
        <v>5.9740506329113927</v>
      </c>
      <c r="I47" s="337" t="s">
        <v>345</v>
      </c>
    </row>
    <row r="48" spans="1:9" ht="15" thickBot="1" x14ac:dyDescent="0.35">
      <c r="A48" s="37" t="s">
        <v>42</v>
      </c>
      <c r="B48" s="124">
        <v>1.0454986925663148</v>
      </c>
      <c r="C48" s="99">
        <v>0.81811620353662939</v>
      </c>
      <c r="D48" s="99">
        <v>1.1029411764705883</v>
      </c>
      <c r="E48" s="99">
        <v>1.0425531914893618</v>
      </c>
      <c r="F48" s="260">
        <v>5.6985018726591852</v>
      </c>
      <c r="G48" s="260">
        <v>3.1748595505617976</v>
      </c>
      <c r="H48" s="261">
        <v>8.8733614232209828</v>
      </c>
      <c r="I48" s="183"/>
    </row>
    <row r="49" spans="1:9" ht="15" thickBot="1" x14ac:dyDescent="0.35">
      <c r="A49" s="71" t="s">
        <v>44</v>
      </c>
      <c r="B49" s="352">
        <f t="shared" ref="B49:E49" si="10">AVERAGE(B50:B62)</f>
        <v>0.96893918480344532</v>
      </c>
      <c r="C49" s="352">
        <f t="shared" si="10"/>
        <v>1.1315045694303101</v>
      </c>
      <c r="D49" s="352">
        <f t="shared" si="10"/>
        <v>1.0153586662796583</v>
      </c>
      <c r="E49" s="352">
        <f t="shared" si="10"/>
        <v>1.365349822339738</v>
      </c>
      <c r="F49" s="227">
        <f>AVERAGE(F50:F62)</f>
        <v>5.5179714437464185</v>
      </c>
      <c r="G49" s="227">
        <f t="shared" ref="G49:H49" si="11">AVERAGE(G50:G62)</f>
        <v>3.8880323344424399</v>
      </c>
      <c r="H49" s="227">
        <f t="shared" si="11"/>
        <v>9.4060037781888575</v>
      </c>
      <c r="I49" s="181"/>
    </row>
    <row r="50" spans="1:9" x14ac:dyDescent="0.3">
      <c r="A50" s="31" t="s">
        <v>45</v>
      </c>
      <c r="B50" s="168">
        <v>0.89267725687717936</v>
      </c>
      <c r="C50" s="122">
        <v>1.0267993874425727</v>
      </c>
      <c r="D50" s="122">
        <v>1.0543478260869565</v>
      </c>
      <c r="E50" s="122">
        <v>1.0885093167701863</v>
      </c>
      <c r="F50" s="257">
        <v>2.8940000000000001</v>
      </c>
      <c r="G50" s="257">
        <v>3.19</v>
      </c>
      <c r="H50" s="258">
        <v>6.0839999999999996</v>
      </c>
      <c r="I50" s="102"/>
    </row>
    <row r="51" spans="1:9" x14ac:dyDescent="0.3">
      <c r="A51" s="32" t="s">
        <v>46</v>
      </c>
      <c r="B51" s="123">
        <v>0.87235960844925042</v>
      </c>
      <c r="C51" s="98">
        <v>1.2838232431380183</v>
      </c>
      <c r="D51" s="98">
        <v>1.0119047619047619</v>
      </c>
      <c r="E51" s="98">
        <v>1.4690303657694928</v>
      </c>
      <c r="F51" s="185">
        <v>2.9541841982234645</v>
      </c>
      <c r="G51" s="185">
        <v>4.3027115474520761</v>
      </c>
      <c r="H51" s="259">
        <v>7.256895745675541</v>
      </c>
      <c r="I51" s="103"/>
    </row>
    <row r="52" spans="1:9" x14ac:dyDescent="0.3">
      <c r="A52" s="32" t="s">
        <v>47</v>
      </c>
      <c r="B52" s="123">
        <v>0.91090629800307221</v>
      </c>
      <c r="C52" s="98">
        <v>1.0620915032679739</v>
      </c>
      <c r="D52" s="98">
        <v>1.0120481927710843</v>
      </c>
      <c r="E52" s="98">
        <v>1.4047619047619047</v>
      </c>
      <c r="F52" s="185">
        <v>2.9199457259158752</v>
      </c>
      <c r="G52" s="185">
        <v>3.7154002713704206</v>
      </c>
      <c r="H52" s="259">
        <v>6.6353459972862954</v>
      </c>
      <c r="I52" s="106"/>
    </row>
    <row r="53" spans="1:9" x14ac:dyDescent="0.3">
      <c r="A53" s="32" t="s">
        <v>48</v>
      </c>
      <c r="B53" s="123">
        <v>0.99340574088440647</v>
      </c>
      <c r="C53" s="98">
        <v>1.1568058778035577</v>
      </c>
      <c r="D53" s="98">
        <v>1.0885093167701863</v>
      </c>
      <c r="E53" s="98">
        <v>1.4166666666666667</v>
      </c>
      <c r="F53" s="185">
        <v>3.0364583333333335</v>
      </c>
      <c r="G53" s="185">
        <v>3.7294921875</v>
      </c>
      <c r="H53" s="259">
        <v>6.765950520833333</v>
      </c>
      <c r="I53" s="106"/>
    </row>
    <row r="54" spans="1:9" x14ac:dyDescent="0.3">
      <c r="A54" s="32" t="s">
        <v>49</v>
      </c>
      <c r="B54" s="123">
        <v>0.94008504058755316</v>
      </c>
      <c r="C54" s="98">
        <v>1.2714697406340059</v>
      </c>
      <c r="D54" s="98">
        <v>1.0119047619047619</v>
      </c>
      <c r="E54" s="98">
        <v>1.6972049689440993</v>
      </c>
      <c r="F54" s="185">
        <v>3.0380886426592797</v>
      </c>
      <c r="G54" s="185">
        <v>4.5623268698060944</v>
      </c>
      <c r="H54" s="259">
        <v>7.6004155124653741</v>
      </c>
      <c r="I54" s="106"/>
    </row>
    <row r="55" spans="1:9" x14ac:dyDescent="0.3">
      <c r="A55" s="32" t="s">
        <v>50</v>
      </c>
      <c r="B55" s="123">
        <v>0.95257731958762881</v>
      </c>
      <c r="C55" s="98">
        <v>1.2296669248644461</v>
      </c>
      <c r="D55" s="98">
        <v>0.98076923076923073</v>
      </c>
      <c r="E55" s="98">
        <v>1.2321428571428572</v>
      </c>
      <c r="F55" s="185">
        <v>4.9119999999999999</v>
      </c>
      <c r="G55" s="185">
        <v>4.2326666666666668</v>
      </c>
      <c r="H55" s="259">
        <v>9.1446666666666658</v>
      </c>
      <c r="I55" s="106"/>
    </row>
    <row r="56" spans="1:9" x14ac:dyDescent="0.3">
      <c r="A56" s="32" t="s">
        <v>54</v>
      </c>
      <c r="B56" s="123">
        <v>0.97716125076640103</v>
      </c>
      <c r="C56" s="98">
        <v>1.1565501344602382</v>
      </c>
      <c r="D56" s="98">
        <v>1.0506599378881987</v>
      </c>
      <c r="E56" s="98">
        <v>1.510351966873706</v>
      </c>
      <c r="F56" s="185">
        <v>4.1159217877094969</v>
      </c>
      <c r="G56" s="185">
        <v>4.1400139664804465</v>
      </c>
      <c r="H56" s="259">
        <v>8.2559357541899434</v>
      </c>
      <c r="I56" s="103"/>
    </row>
    <row r="57" spans="1:9" x14ac:dyDescent="0.3">
      <c r="A57" s="32" t="s">
        <v>51</v>
      </c>
      <c r="B57" s="123">
        <v>0.92796281951975212</v>
      </c>
      <c r="C57" s="98">
        <v>1.1463509316770186</v>
      </c>
      <c r="D57" s="98">
        <v>1.0134575569358177</v>
      </c>
      <c r="E57" s="98">
        <v>1.4006211180124224</v>
      </c>
      <c r="F57" s="185">
        <v>3.5169628432956381</v>
      </c>
      <c r="G57" s="185">
        <v>4.5710823909531504</v>
      </c>
      <c r="H57" s="259">
        <v>8.0880452342487885</v>
      </c>
      <c r="I57" s="103"/>
    </row>
    <row r="58" spans="1:9" x14ac:dyDescent="0.3">
      <c r="A58" s="36" t="s">
        <v>52</v>
      </c>
      <c r="B58" s="123">
        <v>1.0407068250107341</v>
      </c>
      <c r="C58" s="98">
        <v>1.3031400966183575</v>
      </c>
      <c r="D58" s="98">
        <v>1.0119047619047619</v>
      </c>
      <c r="E58" s="98">
        <v>1.5610267155578836</v>
      </c>
      <c r="F58" s="185">
        <v>3.016184573002755</v>
      </c>
      <c r="G58" s="185">
        <v>4.2816804407713498</v>
      </c>
      <c r="H58" s="259">
        <v>7.2978650137741043</v>
      </c>
      <c r="I58" s="106"/>
    </row>
    <row r="59" spans="1:9" x14ac:dyDescent="0.3">
      <c r="A59" s="32" t="s">
        <v>53</v>
      </c>
      <c r="B59" s="123">
        <v>1.1878019323671531</v>
      </c>
      <c r="C59" s="83">
        <v>0.64246682279469169</v>
      </c>
      <c r="D59" s="98">
        <v>0.88250517598343936</v>
      </c>
      <c r="E59" s="98" t="s">
        <v>19</v>
      </c>
      <c r="F59" s="185">
        <v>29.283119658119741</v>
      </c>
      <c r="G59" s="185">
        <v>2.7147435897435899</v>
      </c>
      <c r="H59" s="259">
        <v>31.997863247863332</v>
      </c>
      <c r="I59" s="337" t="s">
        <v>346</v>
      </c>
    </row>
    <row r="60" spans="1:9" x14ac:dyDescent="0.3">
      <c r="A60" s="32" t="s">
        <v>212</v>
      </c>
      <c r="B60" s="123">
        <v>0.9876160990712074</v>
      </c>
      <c r="C60" s="98">
        <v>1.4794952681388012</v>
      </c>
      <c r="D60" s="98">
        <v>1.0186335403726707</v>
      </c>
      <c r="E60" s="98">
        <v>1.3703416149068324</v>
      </c>
      <c r="F60" s="185">
        <v>4.556338028169014</v>
      </c>
      <c r="G60" s="185">
        <v>3.205105633802817</v>
      </c>
      <c r="H60" s="259">
        <v>7.761443661971831</v>
      </c>
      <c r="I60" s="103"/>
    </row>
    <row r="61" spans="1:9" x14ac:dyDescent="0.3">
      <c r="A61" s="32" t="s">
        <v>55</v>
      </c>
      <c r="B61" s="123">
        <v>0.92095954723776197</v>
      </c>
      <c r="C61" s="98">
        <v>0.93906741068564947</v>
      </c>
      <c r="D61" s="98">
        <v>1.0253623188405796</v>
      </c>
      <c r="E61" s="98">
        <v>1.1159420289855073</v>
      </c>
      <c r="F61" s="185">
        <v>3.7848064702484061</v>
      </c>
      <c r="G61" s="185">
        <v>3.9828134026574182</v>
      </c>
      <c r="H61" s="259">
        <v>7.7676198729058239</v>
      </c>
      <c r="I61" s="103"/>
    </row>
    <row r="62" spans="1:9" ht="15" thickBot="1" x14ac:dyDescent="0.35">
      <c r="A62" s="37" t="s">
        <v>56</v>
      </c>
      <c r="B62" s="124">
        <v>0.99198966408268685</v>
      </c>
      <c r="C62" s="99">
        <v>1.0118320610687024</v>
      </c>
      <c r="D62" s="99">
        <v>1.0376552795031055</v>
      </c>
      <c r="E62" s="99">
        <v>1.1175983436852996</v>
      </c>
      <c r="F62" s="260">
        <v>3.705618508026439</v>
      </c>
      <c r="G62" s="260">
        <v>3.916383380547686</v>
      </c>
      <c r="H62" s="261">
        <v>7.6220018885741254</v>
      </c>
      <c r="I62" s="105"/>
    </row>
    <row r="63" spans="1:9" ht="15" thickBot="1" x14ac:dyDescent="0.35">
      <c r="A63" s="74"/>
      <c r="B63" s="75"/>
      <c r="C63" s="75"/>
      <c r="D63" s="75"/>
      <c r="E63" s="75"/>
      <c r="F63" s="75"/>
      <c r="G63" s="75"/>
      <c r="H63" s="75"/>
      <c r="I63" s="76"/>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C2C53-EDC9-43C0-AC13-7A5D01B8FF9A}">
  <sheetPr>
    <tabColor theme="9" tint="0.79998168889431442"/>
  </sheetPr>
  <dimension ref="A1:I63"/>
  <sheetViews>
    <sheetView workbookViewId="0">
      <selection activeCell="M3" sqref="M3"/>
    </sheetView>
  </sheetViews>
  <sheetFormatPr defaultRowHeight="14.4" x14ac:dyDescent="0.3"/>
  <cols>
    <col min="1" max="1" width="52" bestFit="1" customWidth="1"/>
  </cols>
  <sheetData>
    <row r="1" spans="1:9" ht="144.6" thickBot="1" x14ac:dyDescent="0.35">
      <c r="A1" s="39" t="s">
        <v>230</v>
      </c>
      <c r="B1" s="35" t="s">
        <v>139</v>
      </c>
      <c r="C1" s="1" t="s">
        <v>140</v>
      </c>
      <c r="D1" s="1" t="s">
        <v>141</v>
      </c>
      <c r="E1" s="1" t="s">
        <v>142</v>
      </c>
      <c r="F1" s="1" t="s">
        <v>73</v>
      </c>
      <c r="G1" s="1" t="s">
        <v>74</v>
      </c>
      <c r="H1" s="2" t="s">
        <v>75</v>
      </c>
      <c r="I1" s="3" t="s">
        <v>209</v>
      </c>
    </row>
    <row r="2" spans="1:9" ht="18.600000000000001" thickBot="1" x14ac:dyDescent="0.35">
      <c r="A2" s="44" t="s">
        <v>57</v>
      </c>
      <c r="B2" s="78"/>
      <c r="C2" s="78"/>
      <c r="D2" s="79"/>
      <c r="E2" s="79"/>
      <c r="F2" s="77"/>
      <c r="G2" s="77"/>
      <c r="H2" s="77"/>
      <c r="I2" s="108"/>
    </row>
    <row r="3" spans="1:9" ht="15" thickBot="1" x14ac:dyDescent="0.35">
      <c r="A3" s="71" t="s">
        <v>59</v>
      </c>
      <c r="B3" s="292"/>
      <c r="C3" s="292"/>
      <c r="D3" s="292"/>
      <c r="E3" s="292"/>
      <c r="F3" s="316" t="e">
        <f>AVERAGE(F4:F14)</f>
        <v>#DIV/0!</v>
      </c>
      <c r="G3" s="316" t="e">
        <f t="shared" ref="G3:H3" si="0">AVERAGE(G4:G14)</f>
        <v>#DIV/0!</v>
      </c>
      <c r="H3" s="316" t="e">
        <f t="shared" si="0"/>
        <v>#DIV/0!</v>
      </c>
      <c r="I3" s="73"/>
    </row>
    <row r="4" spans="1:9" x14ac:dyDescent="0.3">
      <c r="A4" s="21" t="s">
        <v>0</v>
      </c>
      <c r="B4" s="81"/>
      <c r="C4" s="81"/>
      <c r="D4" s="81"/>
      <c r="E4" s="81"/>
      <c r="F4" s="185"/>
      <c r="G4" s="185"/>
      <c r="H4" s="185"/>
      <c r="I4" s="4"/>
    </row>
    <row r="5" spans="1:9" x14ac:dyDescent="0.3">
      <c r="A5" s="5" t="s">
        <v>1</v>
      </c>
      <c r="B5" s="81"/>
      <c r="C5" s="81"/>
      <c r="D5" s="81"/>
      <c r="E5" s="81"/>
      <c r="F5" s="185"/>
      <c r="G5" s="185"/>
      <c r="H5" s="185"/>
      <c r="I5" s="8"/>
    </row>
    <row r="6" spans="1:9" x14ac:dyDescent="0.3">
      <c r="A6" s="5" t="s">
        <v>2</v>
      </c>
      <c r="B6" s="81"/>
      <c r="C6" s="81"/>
      <c r="D6" s="81"/>
      <c r="E6" s="81"/>
      <c r="F6" s="185"/>
      <c r="G6" s="185"/>
      <c r="H6" s="185"/>
      <c r="I6" s="29"/>
    </row>
    <row r="7" spans="1:9" x14ac:dyDescent="0.3">
      <c r="A7" s="5" t="s">
        <v>3</v>
      </c>
      <c r="B7" s="81"/>
      <c r="C7" s="81"/>
      <c r="D7" s="81"/>
      <c r="E7" s="81"/>
      <c r="F7" s="185"/>
      <c r="G7" s="185"/>
      <c r="H7" s="185"/>
      <c r="I7" s="8"/>
    </row>
    <row r="8" spans="1:9" x14ac:dyDescent="0.3">
      <c r="A8" s="5" t="s">
        <v>4</v>
      </c>
      <c r="B8" s="81"/>
      <c r="C8" s="81"/>
      <c r="D8" s="81"/>
      <c r="E8" s="81"/>
      <c r="F8" s="185"/>
      <c r="G8" s="185"/>
      <c r="H8" s="185"/>
      <c r="I8" s="8"/>
    </row>
    <row r="9" spans="1:9" x14ac:dyDescent="0.3">
      <c r="A9" s="5" t="s">
        <v>5</v>
      </c>
      <c r="B9" s="81"/>
      <c r="C9" s="81"/>
      <c r="D9" s="81"/>
      <c r="E9" s="81"/>
      <c r="F9" s="185"/>
      <c r="G9" s="185"/>
      <c r="H9" s="185"/>
      <c r="I9" s="8"/>
    </row>
    <row r="10" spans="1:9" x14ac:dyDescent="0.3">
      <c r="A10" s="5" t="s">
        <v>6</v>
      </c>
      <c r="B10" s="81"/>
      <c r="C10" s="81"/>
      <c r="D10" s="81"/>
      <c r="E10" s="81"/>
      <c r="F10" s="185"/>
      <c r="G10" s="185"/>
      <c r="H10" s="185"/>
      <c r="I10" s="8"/>
    </row>
    <row r="11" spans="1:9" x14ac:dyDescent="0.3">
      <c r="A11" s="5" t="s">
        <v>7</v>
      </c>
      <c r="B11" s="81"/>
      <c r="C11" s="81"/>
      <c r="D11" s="81"/>
      <c r="E11" s="81"/>
      <c r="F11" s="185"/>
      <c r="G11" s="185"/>
      <c r="H11" s="185"/>
      <c r="I11" s="8"/>
    </row>
    <row r="12" spans="1:9" x14ac:dyDescent="0.3">
      <c r="A12" s="5" t="s">
        <v>210</v>
      </c>
      <c r="B12" s="81"/>
      <c r="C12" s="81"/>
      <c r="D12" s="81"/>
      <c r="E12" s="81"/>
      <c r="F12" s="185"/>
      <c r="G12" s="185"/>
      <c r="H12" s="185"/>
      <c r="I12" s="8"/>
    </row>
    <row r="13" spans="1:9" x14ac:dyDescent="0.3">
      <c r="A13" s="5" t="s">
        <v>9</v>
      </c>
      <c r="B13" s="81"/>
      <c r="C13" s="81"/>
      <c r="D13" s="81"/>
      <c r="E13" s="81"/>
      <c r="F13" s="185"/>
      <c r="G13" s="185"/>
      <c r="H13" s="185"/>
      <c r="I13" s="128"/>
    </row>
    <row r="14" spans="1:9" ht="15" thickBot="1" x14ac:dyDescent="0.35">
      <c r="A14" s="289" t="s">
        <v>211</v>
      </c>
      <c r="B14" s="81"/>
      <c r="C14" s="81"/>
      <c r="D14" s="81"/>
      <c r="E14" s="81"/>
      <c r="F14" s="185"/>
      <c r="G14" s="185"/>
      <c r="H14" s="185"/>
      <c r="I14" s="128"/>
    </row>
    <row r="15" spans="1:9" ht="15" thickBot="1" x14ac:dyDescent="0.35">
      <c r="A15" s="71" t="s">
        <v>60</v>
      </c>
      <c r="B15" s="148"/>
      <c r="C15" s="148"/>
      <c r="D15" s="148"/>
      <c r="E15" s="148"/>
      <c r="F15" s="317" t="e">
        <f>AVERAGE(F16:F22)</f>
        <v>#DIV/0!</v>
      </c>
      <c r="G15" s="317" t="e">
        <f t="shared" ref="G15:H15" si="1">AVERAGE(G16:G22)</f>
        <v>#DIV/0!</v>
      </c>
      <c r="H15" s="317" t="e">
        <f t="shared" si="1"/>
        <v>#DIV/0!</v>
      </c>
      <c r="I15" s="73"/>
    </row>
    <row r="16" spans="1:9" x14ac:dyDescent="0.3">
      <c r="A16" s="36" t="s">
        <v>10</v>
      </c>
      <c r="B16" s="81"/>
      <c r="C16" s="81"/>
      <c r="D16" s="81"/>
      <c r="E16" s="81"/>
      <c r="F16" s="185"/>
      <c r="G16" s="185"/>
      <c r="H16" s="185"/>
      <c r="I16" s="23"/>
    </row>
    <row r="17" spans="1:9" x14ac:dyDescent="0.3">
      <c r="A17" s="32" t="s">
        <v>11</v>
      </c>
      <c r="B17" s="81"/>
      <c r="C17" s="81"/>
      <c r="D17" s="81"/>
      <c r="E17" s="81"/>
      <c r="F17" s="185"/>
      <c r="G17" s="185"/>
      <c r="H17" s="185"/>
      <c r="I17" s="29"/>
    </row>
    <row r="18" spans="1:9" x14ac:dyDescent="0.3">
      <c r="A18" s="32" t="s">
        <v>12</v>
      </c>
      <c r="B18" s="81"/>
      <c r="C18" s="81"/>
      <c r="D18" s="81"/>
      <c r="E18" s="81"/>
      <c r="F18" s="185"/>
      <c r="G18" s="185"/>
      <c r="H18" s="185"/>
      <c r="I18" s="8"/>
    </row>
    <row r="19" spans="1:9" x14ac:dyDescent="0.3">
      <c r="A19" s="32" t="s">
        <v>81</v>
      </c>
      <c r="B19" s="81"/>
      <c r="C19" s="81"/>
      <c r="D19" s="81"/>
      <c r="E19" s="81"/>
      <c r="F19" s="185"/>
      <c r="G19" s="185"/>
      <c r="H19" s="185"/>
      <c r="I19" s="29"/>
    </row>
    <row r="20" spans="1:9" x14ac:dyDescent="0.3">
      <c r="A20" s="32" t="s">
        <v>14</v>
      </c>
      <c r="B20" s="81"/>
      <c r="C20" s="81"/>
      <c r="D20" s="81"/>
      <c r="E20" s="81"/>
      <c r="F20" s="185"/>
      <c r="G20" s="185"/>
      <c r="H20" s="185"/>
      <c r="I20" s="8"/>
    </row>
    <row r="21" spans="1:9" x14ac:dyDescent="0.3">
      <c r="A21" s="32" t="s">
        <v>15</v>
      </c>
      <c r="B21" s="81"/>
      <c r="C21" s="81"/>
      <c r="D21" s="81"/>
      <c r="E21" s="81"/>
      <c r="F21" s="185"/>
      <c r="G21" s="185"/>
      <c r="H21" s="185"/>
      <c r="I21" s="8"/>
    </row>
    <row r="22" spans="1:9" ht="15" thickBot="1" x14ac:dyDescent="0.35">
      <c r="A22" s="37" t="s">
        <v>16</v>
      </c>
      <c r="B22" s="81"/>
      <c r="C22" s="81"/>
      <c r="D22" s="81"/>
      <c r="E22" s="81"/>
      <c r="F22" s="185"/>
      <c r="G22" s="185"/>
      <c r="H22" s="185"/>
      <c r="I22" s="70"/>
    </row>
    <row r="23" spans="1:9" ht="15" thickBot="1" x14ac:dyDescent="0.35">
      <c r="A23" s="71" t="s">
        <v>61</v>
      </c>
      <c r="B23" s="292"/>
      <c r="C23" s="292"/>
      <c r="D23" s="292"/>
      <c r="E23" s="292"/>
      <c r="F23" s="316" t="e">
        <f>AVERAGE(F24:F32)</f>
        <v>#DIV/0!</v>
      </c>
      <c r="G23" s="316" t="e">
        <f t="shared" ref="G23:H23" si="2">AVERAGE(G24:G32)</f>
        <v>#DIV/0!</v>
      </c>
      <c r="H23" s="316" t="e">
        <f t="shared" si="2"/>
        <v>#DIV/0!</v>
      </c>
      <c r="I23" s="73"/>
    </row>
    <row r="24" spans="1:9" x14ac:dyDescent="0.3">
      <c r="A24" s="31" t="s">
        <v>18</v>
      </c>
      <c r="B24" s="98"/>
      <c r="C24" s="98"/>
      <c r="D24" s="98"/>
      <c r="E24" s="98"/>
      <c r="F24" s="185"/>
      <c r="G24" s="185"/>
      <c r="H24" s="194"/>
      <c r="I24" s="298"/>
    </row>
    <row r="25" spans="1:9" x14ac:dyDescent="0.3">
      <c r="A25" s="32" t="s">
        <v>20</v>
      </c>
      <c r="B25" s="98"/>
      <c r="C25" s="98"/>
      <c r="D25" s="98"/>
      <c r="E25" s="98"/>
      <c r="F25" s="185"/>
      <c r="G25" s="185"/>
      <c r="H25" s="194"/>
      <c r="I25" s="29"/>
    </row>
    <row r="26" spans="1:9" x14ac:dyDescent="0.3">
      <c r="A26" s="32" t="s">
        <v>21</v>
      </c>
      <c r="B26" s="98"/>
      <c r="C26" s="98"/>
      <c r="D26" s="98"/>
      <c r="E26" s="98"/>
      <c r="F26" s="185"/>
      <c r="G26" s="185"/>
      <c r="H26" s="194"/>
      <c r="I26" s="10"/>
    </row>
    <row r="27" spans="1:9" x14ac:dyDescent="0.3">
      <c r="A27" s="32" t="s">
        <v>22</v>
      </c>
      <c r="B27" s="98"/>
      <c r="C27" s="98"/>
      <c r="D27" s="98"/>
      <c r="E27" s="98"/>
      <c r="F27" s="185"/>
      <c r="G27" s="185"/>
      <c r="H27" s="194"/>
      <c r="I27" s="10"/>
    </row>
    <row r="28" spans="1:9" x14ac:dyDescent="0.3">
      <c r="A28" s="32" t="s">
        <v>23</v>
      </c>
      <c r="B28" s="98"/>
      <c r="C28" s="98"/>
      <c r="D28" s="98"/>
      <c r="E28" s="98"/>
      <c r="F28" s="185"/>
      <c r="G28" s="185"/>
      <c r="H28" s="194"/>
      <c r="I28" s="8"/>
    </row>
    <row r="29" spans="1:9" x14ac:dyDescent="0.3">
      <c r="A29" s="38" t="s">
        <v>133</v>
      </c>
      <c r="B29" s="98"/>
      <c r="C29" s="98"/>
      <c r="D29" s="98"/>
      <c r="E29" s="98"/>
      <c r="F29" s="185"/>
      <c r="G29" s="185"/>
      <c r="H29" s="194"/>
      <c r="I29" s="8"/>
    </row>
    <row r="30" spans="1:9" x14ac:dyDescent="0.3">
      <c r="A30" s="32" t="s">
        <v>181</v>
      </c>
      <c r="B30" s="98"/>
      <c r="C30" s="98"/>
      <c r="D30" s="98"/>
      <c r="E30" s="98"/>
      <c r="F30" s="185"/>
      <c r="G30" s="185"/>
      <c r="H30" s="194"/>
      <c r="I30" s="8"/>
    </row>
    <row r="31" spans="1:9" x14ac:dyDescent="0.3">
      <c r="A31" s="32" t="s">
        <v>201</v>
      </c>
      <c r="B31" s="98"/>
      <c r="C31" s="81"/>
      <c r="D31" s="98"/>
      <c r="E31" s="98"/>
      <c r="F31" s="185"/>
      <c r="G31" s="185"/>
      <c r="H31" s="194"/>
      <c r="I31" s="8"/>
    </row>
    <row r="32" spans="1:9" ht="15" thickBot="1" x14ac:dyDescent="0.35">
      <c r="A32" s="34" t="s">
        <v>25</v>
      </c>
      <c r="B32" s="98"/>
      <c r="C32" s="81"/>
      <c r="D32" s="98"/>
      <c r="E32" s="98"/>
      <c r="F32" s="185"/>
      <c r="G32" s="185"/>
      <c r="H32" s="194"/>
      <c r="I32" s="20"/>
    </row>
    <row r="33" spans="1:9" ht="15" thickBot="1" x14ac:dyDescent="0.35">
      <c r="A33" s="71" t="s">
        <v>62</v>
      </c>
      <c r="B33" s="72"/>
      <c r="C33" s="72"/>
      <c r="D33" s="72"/>
      <c r="E33" s="72"/>
      <c r="F33" s="227" t="e">
        <f>AVERAGE(F34:F42)</f>
        <v>#DIV/0!</v>
      </c>
      <c r="G33" s="227" t="e">
        <f t="shared" ref="G33:H33" si="3">AVERAGE(G34:G42)</f>
        <v>#DIV/0!</v>
      </c>
      <c r="H33" s="227" t="e">
        <f t="shared" si="3"/>
        <v>#DIV/0!</v>
      </c>
      <c r="I33" s="73"/>
    </row>
    <row r="34" spans="1:9" x14ac:dyDescent="0.3">
      <c r="A34" s="36" t="s">
        <v>27</v>
      </c>
      <c r="B34" s="81"/>
      <c r="C34" s="81"/>
      <c r="D34" s="81"/>
      <c r="E34" s="81"/>
      <c r="F34" s="185"/>
      <c r="G34" s="185"/>
      <c r="H34" s="185"/>
      <c r="I34" s="9"/>
    </row>
    <row r="35" spans="1:9" x14ac:dyDescent="0.3">
      <c r="A35" s="32" t="s">
        <v>28</v>
      </c>
      <c r="B35" s="81"/>
      <c r="C35" s="81"/>
      <c r="D35" s="81"/>
      <c r="E35" s="81"/>
      <c r="F35" s="185"/>
      <c r="G35" s="185"/>
      <c r="H35" s="185"/>
      <c r="I35" s="8"/>
    </row>
    <row r="36" spans="1:9" x14ac:dyDescent="0.3">
      <c r="A36" s="32" t="s">
        <v>29</v>
      </c>
      <c r="B36" s="81"/>
      <c r="C36" s="81"/>
      <c r="D36" s="81"/>
      <c r="E36" s="81"/>
      <c r="F36" s="185"/>
      <c r="G36" s="185"/>
      <c r="H36" s="185"/>
      <c r="I36" s="8"/>
    </row>
    <row r="37" spans="1:9" x14ac:dyDescent="0.3">
      <c r="A37" s="32" t="s">
        <v>30</v>
      </c>
      <c r="B37" s="81"/>
      <c r="C37" s="81"/>
      <c r="D37" s="81"/>
      <c r="E37" s="81"/>
      <c r="F37" s="185"/>
      <c r="G37" s="185"/>
      <c r="H37" s="185"/>
      <c r="I37" s="29"/>
    </row>
    <row r="38" spans="1:9" x14ac:dyDescent="0.3">
      <c r="A38" s="32" t="s">
        <v>31</v>
      </c>
      <c r="B38" s="81"/>
      <c r="C38" s="81"/>
      <c r="D38" s="81"/>
      <c r="E38" s="81"/>
      <c r="F38" s="185"/>
      <c r="G38" s="185"/>
      <c r="H38" s="185"/>
      <c r="I38" s="8"/>
    </row>
    <row r="39" spans="1:9" x14ac:dyDescent="0.3">
      <c r="A39" s="32" t="s">
        <v>32</v>
      </c>
      <c r="B39" s="81"/>
      <c r="C39" s="81"/>
      <c r="D39" s="81"/>
      <c r="E39" s="81"/>
      <c r="F39" s="185"/>
      <c r="G39" s="185"/>
      <c r="H39" s="185"/>
      <c r="I39" s="29"/>
    </row>
    <row r="40" spans="1:9" x14ac:dyDescent="0.3">
      <c r="A40" s="32" t="s">
        <v>33</v>
      </c>
      <c r="B40" s="81"/>
      <c r="C40" s="81"/>
      <c r="D40" s="81"/>
      <c r="E40" s="81"/>
      <c r="F40" s="185"/>
      <c r="G40" s="185"/>
      <c r="H40" s="185"/>
      <c r="I40" s="8"/>
    </row>
    <row r="41" spans="1:9" x14ac:dyDescent="0.3">
      <c r="A41" s="32" t="s">
        <v>34</v>
      </c>
      <c r="B41" s="81"/>
      <c r="C41" s="81"/>
      <c r="D41" s="81"/>
      <c r="E41" s="81"/>
      <c r="F41" s="185"/>
      <c r="G41" s="185"/>
      <c r="H41" s="185"/>
      <c r="I41" s="29"/>
    </row>
    <row r="42" spans="1:9" ht="15" thickBot="1" x14ac:dyDescent="0.35">
      <c r="A42" s="37" t="s">
        <v>35</v>
      </c>
      <c r="B42" s="81"/>
      <c r="C42" s="81"/>
      <c r="D42" s="81"/>
      <c r="E42" s="81"/>
      <c r="F42" s="185"/>
      <c r="G42" s="185"/>
      <c r="H42" s="185"/>
      <c r="I42" s="70"/>
    </row>
    <row r="43" spans="1:9" ht="15" thickBot="1" x14ac:dyDescent="0.35">
      <c r="A43" s="71" t="s">
        <v>63</v>
      </c>
      <c r="B43" s="75"/>
      <c r="C43" s="75"/>
      <c r="D43" s="75"/>
      <c r="E43" s="75"/>
      <c r="F43" s="229" t="e">
        <f>AVERAGE(F44:F48)</f>
        <v>#DIV/0!</v>
      </c>
      <c r="G43" s="229" t="e">
        <f t="shared" ref="G43:H43" si="4">AVERAGE(G44:G48)</f>
        <v>#DIV/0!</v>
      </c>
      <c r="H43" s="229" t="e">
        <f t="shared" si="4"/>
        <v>#DIV/0!</v>
      </c>
      <c r="I43" s="76"/>
    </row>
    <row r="44" spans="1:9" x14ac:dyDescent="0.3">
      <c r="A44" s="36" t="s">
        <v>37</v>
      </c>
      <c r="B44" s="81"/>
      <c r="C44" s="81"/>
      <c r="D44" s="81"/>
      <c r="E44" s="81"/>
      <c r="F44" s="185"/>
      <c r="G44" s="185"/>
      <c r="H44" s="185"/>
      <c r="I44" s="102"/>
    </row>
    <row r="45" spans="1:9" x14ac:dyDescent="0.3">
      <c r="A45" s="32" t="s">
        <v>39</v>
      </c>
      <c r="B45" s="81"/>
      <c r="C45" s="81"/>
      <c r="D45" s="81"/>
      <c r="E45" s="81"/>
      <c r="F45" s="185"/>
      <c r="G45" s="185"/>
      <c r="H45" s="185"/>
      <c r="I45" s="103"/>
    </row>
    <row r="46" spans="1:9" x14ac:dyDescent="0.3">
      <c r="A46" s="32" t="s">
        <v>40</v>
      </c>
      <c r="B46" s="81"/>
      <c r="C46" s="81"/>
      <c r="D46" s="81"/>
      <c r="E46" s="81"/>
      <c r="F46" s="185"/>
      <c r="G46" s="185"/>
      <c r="H46" s="185"/>
      <c r="I46" s="104"/>
    </row>
    <row r="47" spans="1:9" x14ac:dyDescent="0.3">
      <c r="A47" s="32" t="s">
        <v>41</v>
      </c>
      <c r="B47" s="81"/>
      <c r="C47" s="81"/>
      <c r="D47" s="81"/>
      <c r="E47" s="81"/>
      <c r="F47" s="185"/>
      <c r="G47" s="185"/>
      <c r="H47" s="185"/>
      <c r="I47" s="103"/>
    </row>
    <row r="48" spans="1:9" ht="15" thickBot="1" x14ac:dyDescent="0.35">
      <c r="A48" s="37" t="s">
        <v>42</v>
      </c>
      <c r="B48" s="81"/>
      <c r="C48" s="81"/>
      <c r="D48" s="81"/>
      <c r="E48" s="81"/>
      <c r="F48" s="185"/>
      <c r="G48" s="185"/>
      <c r="H48" s="185"/>
      <c r="I48" s="105"/>
    </row>
    <row r="49" spans="1:9" ht="15" thickBot="1" x14ac:dyDescent="0.35">
      <c r="A49" s="71" t="s">
        <v>44</v>
      </c>
      <c r="B49" s="75"/>
      <c r="C49" s="75"/>
      <c r="D49" s="75"/>
      <c r="E49" s="75"/>
      <c r="F49" s="229" t="e">
        <f>AVERAGE(F50:F62)</f>
        <v>#DIV/0!</v>
      </c>
      <c r="G49" s="229" t="e">
        <f t="shared" ref="G49:H49" si="5">AVERAGE(G50:G62)</f>
        <v>#DIV/0!</v>
      </c>
      <c r="H49" s="229" t="e">
        <f t="shared" si="5"/>
        <v>#DIV/0!</v>
      </c>
      <c r="I49" s="76"/>
    </row>
    <row r="50" spans="1:9" x14ac:dyDescent="0.3">
      <c r="A50" s="31" t="s">
        <v>45</v>
      </c>
      <c r="B50" s="81"/>
      <c r="C50" s="81"/>
      <c r="D50" s="81"/>
      <c r="E50" s="81"/>
      <c r="F50" s="185"/>
      <c r="G50" s="185"/>
      <c r="H50" s="194"/>
      <c r="I50" s="102"/>
    </row>
    <row r="51" spans="1:9" x14ac:dyDescent="0.3">
      <c r="A51" s="32" t="s">
        <v>46</v>
      </c>
      <c r="B51" s="81"/>
      <c r="C51" s="81"/>
      <c r="D51" s="81"/>
      <c r="E51" s="81"/>
      <c r="F51" s="185"/>
      <c r="G51" s="185"/>
      <c r="H51" s="194"/>
      <c r="I51" s="103"/>
    </row>
    <row r="52" spans="1:9" x14ac:dyDescent="0.3">
      <c r="A52" s="32" t="s">
        <v>47</v>
      </c>
      <c r="B52" s="81"/>
      <c r="C52" s="81"/>
      <c r="D52" s="81"/>
      <c r="E52" s="81"/>
      <c r="F52" s="185"/>
      <c r="G52" s="185"/>
      <c r="H52" s="194"/>
      <c r="I52" s="106"/>
    </row>
    <row r="53" spans="1:9" x14ac:dyDescent="0.3">
      <c r="A53" s="32" t="s">
        <v>48</v>
      </c>
      <c r="B53" s="81"/>
      <c r="C53" s="81"/>
      <c r="D53" s="81"/>
      <c r="E53" s="81"/>
      <c r="F53" s="185"/>
      <c r="G53" s="185"/>
      <c r="H53" s="194"/>
      <c r="I53" s="106"/>
    </row>
    <row r="54" spans="1:9" x14ac:dyDescent="0.3">
      <c r="A54" s="32" t="s">
        <v>49</v>
      </c>
      <c r="B54" s="81"/>
      <c r="C54" s="81"/>
      <c r="D54" s="81"/>
      <c r="E54" s="81"/>
      <c r="F54" s="185"/>
      <c r="G54" s="185"/>
      <c r="H54" s="194"/>
      <c r="I54" s="106"/>
    </row>
    <row r="55" spans="1:9" x14ac:dyDescent="0.3">
      <c r="A55" s="32" t="s">
        <v>50</v>
      </c>
      <c r="B55" s="81"/>
      <c r="C55" s="81"/>
      <c r="D55" s="81"/>
      <c r="E55" s="81"/>
      <c r="F55" s="185"/>
      <c r="G55" s="185"/>
      <c r="H55" s="194"/>
      <c r="I55" s="106"/>
    </row>
    <row r="56" spans="1:9" x14ac:dyDescent="0.3">
      <c r="A56" s="32" t="s">
        <v>54</v>
      </c>
      <c r="B56" s="81"/>
      <c r="C56" s="81"/>
      <c r="D56" s="81"/>
      <c r="E56" s="81"/>
      <c r="F56" s="185"/>
      <c r="G56" s="185"/>
      <c r="H56" s="194"/>
      <c r="I56" s="103"/>
    </row>
    <row r="57" spans="1:9" x14ac:dyDescent="0.3">
      <c r="A57" s="32" t="s">
        <v>51</v>
      </c>
      <c r="B57" s="81"/>
      <c r="C57" s="81"/>
      <c r="D57" s="81"/>
      <c r="E57" s="81"/>
      <c r="F57" s="185"/>
      <c r="G57" s="185"/>
      <c r="H57" s="194"/>
      <c r="I57" s="103"/>
    </row>
    <row r="58" spans="1:9" x14ac:dyDescent="0.3">
      <c r="A58" s="36" t="s">
        <v>52</v>
      </c>
      <c r="B58" s="81"/>
      <c r="C58" s="81"/>
      <c r="D58" s="81"/>
      <c r="E58" s="81"/>
      <c r="F58" s="185"/>
      <c r="G58" s="185"/>
      <c r="H58" s="194"/>
      <c r="I58" s="106"/>
    </row>
    <row r="59" spans="1:9" x14ac:dyDescent="0.3">
      <c r="A59" s="32" t="s">
        <v>53</v>
      </c>
      <c r="B59" s="81"/>
      <c r="C59" s="81"/>
      <c r="D59" s="81"/>
      <c r="E59" s="81"/>
      <c r="F59" s="185"/>
      <c r="G59" s="185"/>
      <c r="H59" s="194"/>
      <c r="I59" s="8"/>
    </row>
    <row r="60" spans="1:9" x14ac:dyDescent="0.3">
      <c r="A60" s="32" t="s">
        <v>212</v>
      </c>
      <c r="B60" s="81"/>
      <c r="C60" s="81"/>
      <c r="D60" s="81"/>
      <c r="E60" s="81"/>
      <c r="F60" s="185"/>
      <c r="G60" s="185"/>
      <c r="H60" s="194"/>
      <c r="I60" s="107"/>
    </row>
    <row r="61" spans="1:9" x14ac:dyDescent="0.3">
      <c r="A61" s="32" t="s">
        <v>55</v>
      </c>
      <c r="B61" s="81"/>
      <c r="C61" s="81"/>
      <c r="D61" s="81"/>
      <c r="E61" s="81"/>
      <c r="F61" s="185"/>
      <c r="G61" s="185"/>
      <c r="H61" s="194"/>
      <c r="I61" s="103"/>
    </row>
    <row r="62" spans="1:9" ht="15" thickBot="1" x14ac:dyDescent="0.35">
      <c r="A62" s="37" t="s">
        <v>56</v>
      </c>
      <c r="B62" s="81"/>
      <c r="C62" s="81"/>
      <c r="D62" s="81"/>
      <c r="E62" s="81"/>
      <c r="F62" s="185"/>
      <c r="G62" s="185"/>
      <c r="H62" s="194"/>
      <c r="I62" s="105"/>
    </row>
    <row r="63" spans="1:9" ht="15" thickBot="1" x14ac:dyDescent="0.35">
      <c r="A63" s="74"/>
      <c r="B63" s="75"/>
      <c r="C63" s="75"/>
      <c r="D63" s="75"/>
      <c r="E63" s="75"/>
      <c r="F63" s="75"/>
      <c r="G63" s="75"/>
      <c r="H63" s="75"/>
      <c r="I63" s="76"/>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C3028-0CEA-4945-AAC2-F6BE091B650C}">
  <dimension ref="A1"/>
  <sheetViews>
    <sheetView workbookViewId="0"/>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I60"/>
  <sheetViews>
    <sheetView workbookViewId="0">
      <selection activeCell="B1" sqref="B1:E1"/>
    </sheetView>
  </sheetViews>
  <sheetFormatPr defaultRowHeight="14.4" x14ac:dyDescent="0.3"/>
  <cols>
    <col min="1" max="1" width="55.44140625" bestFit="1" customWidth="1"/>
    <col min="2" max="8" width="12" customWidth="1"/>
    <col min="9" max="9" width="117.33203125" customWidth="1"/>
  </cols>
  <sheetData>
    <row r="1" spans="1:9" ht="69.599999999999994" thickBot="1" x14ac:dyDescent="0.35">
      <c r="A1" s="39" t="s">
        <v>92</v>
      </c>
      <c r="B1" s="35" t="s">
        <v>139</v>
      </c>
      <c r="C1" s="1" t="s">
        <v>140</v>
      </c>
      <c r="D1" s="1" t="s">
        <v>141</v>
      </c>
      <c r="E1" s="1" t="s">
        <v>142</v>
      </c>
      <c r="F1" s="1" t="s">
        <v>73</v>
      </c>
      <c r="G1" s="1" t="s">
        <v>74</v>
      </c>
      <c r="H1" s="2" t="s">
        <v>75</v>
      </c>
      <c r="I1" s="3" t="s">
        <v>70</v>
      </c>
    </row>
    <row r="2" spans="1:9" ht="18.600000000000001" thickBot="1" x14ac:dyDescent="0.35">
      <c r="A2" s="44" t="s">
        <v>57</v>
      </c>
      <c r="B2" s="109">
        <v>0.8461916842938999</v>
      </c>
      <c r="C2" s="110">
        <v>0.8408597584912394</v>
      </c>
      <c r="D2" s="111">
        <v>0.88798197542940027</v>
      </c>
      <c r="E2" s="111">
        <v>1.0670931618097892</v>
      </c>
      <c r="F2" s="112">
        <v>6.0154300605354321</v>
      </c>
      <c r="G2" s="112">
        <v>3.0080735489301089</v>
      </c>
      <c r="H2" s="113">
        <v>9.0235036094655392</v>
      </c>
      <c r="I2" s="108"/>
    </row>
    <row r="3" spans="1:9" ht="15" thickBot="1" x14ac:dyDescent="0.35">
      <c r="A3" s="71" t="s">
        <v>59</v>
      </c>
      <c r="B3" s="72"/>
      <c r="C3" s="72"/>
      <c r="D3" s="72"/>
      <c r="E3" s="72"/>
      <c r="F3" s="72"/>
      <c r="G3" s="72"/>
      <c r="H3" s="72"/>
      <c r="I3" s="73"/>
    </row>
    <row r="4" spans="1:9" x14ac:dyDescent="0.3">
      <c r="A4" s="31" t="s">
        <v>0</v>
      </c>
      <c r="B4" s="84">
        <v>0.99209252484942534</v>
      </c>
      <c r="C4" s="85">
        <v>1.0630246502331779</v>
      </c>
      <c r="D4" s="85">
        <v>1.1091968067774518</v>
      </c>
      <c r="E4" s="85">
        <v>1.254207263064659</v>
      </c>
      <c r="F4" s="86">
        <v>4.5523569023569017</v>
      </c>
      <c r="G4" s="86">
        <v>4.1601010101010099</v>
      </c>
      <c r="H4" s="87">
        <v>8.7124579124579107</v>
      </c>
      <c r="I4" s="4"/>
    </row>
    <row r="5" spans="1:9" x14ac:dyDescent="0.3">
      <c r="A5" s="32" t="s">
        <v>1</v>
      </c>
      <c r="B5" s="114">
        <v>0.6779039941370465</v>
      </c>
      <c r="C5" s="83">
        <v>0.6207153829273645</v>
      </c>
      <c r="D5" s="81">
        <v>0.82461348175633897</v>
      </c>
      <c r="E5" s="81">
        <v>0.89540566959921797</v>
      </c>
      <c r="F5" s="82">
        <v>5.9512248468941387</v>
      </c>
      <c r="G5" s="82">
        <v>3.1494969378827644</v>
      </c>
      <c r="H5" s="89">
        <v>9.1007217847769013</v>
      </c>
      <c r="I5" s="8" t="s">
        <v>113</v>
      </c>
    </row>
    <row r="6" spans="1:9" x14ac:dyDescent="0.3">
      <c r="A6" s="32" t="s">
        <v>2</v>
      </c>
      <c r="B6" s="88">
        <v>0.93470108096183535</v>
      </c>
      <c r="C6" s="83">
        <v>0.61348684210526316</v>
      </c>
      <c r="D6" s="81">
        <v>0.98533724340175954</v>
      </c>
      <c r="E6" s="81">
        <v>0.88709677419354838</v>
      </c>
      <c r="F6" s="82">
        <v>3.153699466056445</v>
      </c>
      <c r="G6" s="82">
        <v>2.4513729977116703</v>
      </c>
      <c r="H6" s="89">
        <v>5.6050724637681153</v>
      </c>
      <c r="I6" s="131" t="s">
        <v>88</v>
      </c>
    </row>
    <row r="7" spans="1:9" x14ac:dyDescent="0.3">
      <c r="A7" s="32" t="s">
        <v>3</v>
      </c>
      <c r="B7" s="88">
        <v>1.3241494100944828</v>
      </c>
      <c r="C7" s="81">
        <v>0.91724343231376049</v>
      </c>
      <c r="D7" s="81">
        <v>1.58838399408102</v>
      </c>
      <c r="E7" s="81">
        <v>1.1375855327468232</v>
      </c>
      <c r="F7" s="82">
        <v>5.8366931918656055</v>
      </c>
      <c r="G7" s="82">
        <v>2.9056145004420864</v>
      </c>
      <c r="H7" s="89">
        <v>8.7423076923076941</v>
      </c>
      <c r="I7" s="8"/>
    </row>
    <row r="8" spans="1:9" x14ac:dyDescent="0.3">
      <c r="A8" s="32" t="s">
        <v>4</v>
      </c>
      <c r="B8" s="88">
        <v>0.9688466637207247</v>
      </c>
      <c r="C8" s="81">
        <v>0.7796006613251939</v>
      </c>
      <c r="D8" s="81">
        <v>0.96798631476050834</v>
      </c>
      <c r="E8" s="81">
        <v>1.0761852394916911</v>
      </c>
      <c r="F8" s="82">
        <v>3.2149460708782742</v>
      </c>
      <c r="G8" s="82">
        <v>4.6231381612737552</v>
      </c>
      <c r="H8" s="89">
        <v>7.8380842321520294</v>
      </c>
      <c r="I8" s="8"/>
    </row>
    <row r="9" spans="1:9" x14ac:dyDescent="0.3">
      <c r="A9" s="32" t="s">
        <v>5</v>
      </c>
      <c r="B9" s="88">
        <v>0.92805755395683454</v>
      </c>
      <c r="C9" s="81">
        <v>1.0438752783964365</v>
      </c>
      <c r="D9" s="81">
        <v>0.98739002932551323</v>
      </c>
      <c r="E9" s="81">
        <v>0.94627594627594624</v>
      </c>
      <c r="F9" s="82">
        <v>8.0399061032863841</v>
      </c>
      <c r="G9" s="82">
        <v>5.024647887323944</v>
      </c>
      <c r="H9" s="89">
        <v>13.064553990610328</v>
      </c>
      <c r="I9" s="8"/>
    </row>
    <row r="10" spans="1:9" x14ac:dyDescent="0.3">
      <c r="A10" s="32" t="s">
        <v>6</v>
      </c>
      <c r="B10" s="88">
        <v>0.8619207146845338</v>
      </c>
      <c r="C10" s="81">
        <v>0.93195910842969665</v>
      </c>
      <c r="D10" s="81">
        <v>0.94189882697947214</v>
      </c>
      <c r="E10" s="81">
        <v>1.1215175953079179</v>
      </c>
      <c r="F10" s="82">
        <v>4.042714884696017</v>
      </c>
      <c r="G10" s="82">
        <v>4.5911949685534594</v>
      </c>
      <c r="H10" s="89">
        <v>8.6339098532494756</v>
      </c>
      <c r="I10" s="8"/>
    </row>
    <row r="11" spans="1:9" x14ac:dyDescent="0.3">
      <c r="A11" s="32" t="s">
        <v>7</v>
      </c>
      <c r="B11" s="88">
        <v>0.99411202446950864</v>
      </c>
      <c r="C11" s="83">
        <v>0.68183080597678158</v>
      </c>
      <c r="D11" s="81">
        <v>1.2833498023715415</v>
      </c>
      <c r="E11" s="81">
        <v>1.024390243902439</v>
      </c>
      <c r="F11" s="82">
        <v>5.1157480314960635</v>
      </c>
      <c r="G11" s="82">
        <v>4.7419619422572179</v>
      </c>
      <c r="H11" s="89">
        <v>9.8577099737532823</v>
      </c>
      <c r="I11" s="131" t="s">
        <v>88</v>
      </c>
    </row>
    <row r="12" spans="1:9" x14ac:dyDescent="0.3">
      <c r="A12" s="32" t="s">
        <v>8</v>
      </c>
      <c r="B12" s="88">
        <v>0.878951700816481</v>
      </c>
      <c r="C12" s="81">
        <v>0.90159791898922326</v>
      </c>
      <c r="D12" s="81">
        <v>0.9202112056321502</v>
      </c>
      <c r="E12" s="81">
        <v>1.1592538286086673</v>
      </c>
      <c r="F12" s="82">
        <v>5.8184012066365014</v>
      </c>
      <c r="G12" s="82">
        <v>3.9761689291101057</v>
      </c>
      <c r="H12" s="89">
        <v>9.7945701357466088</v>
      </c>
      <c r="I12" s="16"/>
    </row>
    <row r="13" spans="1:9" ht="15" thickBot="1" x14ac:dyDescent="0.35">
      <c r="A13" s="33" t="s">
        <v>9</v>
      </c>
      <c r="B13" s="90">
        <v>1.053085600530856</v>
      </c>
      <c r="C13" s="92">
        <v>0.76768010575016521</v>
      </c>
      <c r="D13" s="92">
        <v>1.1817781690140845</v>
      </c>
      <c r="E13" s="92">
        <v>0.92130987292277622</v>
      </c>
      <c r="F13" s="93">
        <v>4.9169741697416978</v>
      </c>
      <c r="G13" s="93">
        <v>2.9743747437474379</v>
      </c>
      <c r="H13" s="94">
        <v>7.8913489134891357</v>
      </c>
      <c r="I13" s="20"/>
    </row>
    <row r="14" spans="1:9" ht="15" thickBot="1" x14ac:dyDescent="0.35">
      <c r="A14" s="71" t="s">
        <v>60</v>
      </c>
      <c r="B14" s="72"/>
      <c r="C14" s="72"/>
      <c r="D14" s="72"/>
      <c r="E14" s="72"/>
      <c r="F14" s="72"/>
      <c r="G14" s="72"/>
      <c r="H14" s="72"/>
      <c r="I14" s="73"/>
    </row>
    <row r="15" spans="1:9" x14ac:dyDescent="0.3">
      <c r="A15" s="36" t="s">
        <v>10</v>
      </c>
      <c r="B15" s="81">
        <v>0.83830022075055188</v>
      </c>
      <c r="C15" s="83">
        <v>0.72931276297335201</v>
      </c>
      <c r="D15" s="81">
        <v>1</v>
      </c>
      <c r="E15" s="81">
        <v>0.93548387096774188</v>
      </c>
      <c r="F15" s="82">
        <v>10.333333333333334</v>
      </c>
      <c r="G15" s="82">
        <v>2.0824561403508772</v>
      </c>
      <c r="H15" s="82">
        <v>12.41578947368421</v>
      </c>
      <c r="I15" s="131" t="s">
        <v>88</v>
      </c>
    </row>
    <row r="16" spans="1:9" x14ac:dyDescent="0.3">
      <c r="A16" s="32" t="s">
        <v>11</v>
      </c>
      <c r="B16" s="81">
        <v>0.80553286923605449</v>
      </c>
      <c r="C16" s="81">
        <v>1.0866228070175439</v>
      </c>
      <c r="D16" s="81">
        <v>0.82403162055335966</v>
      </c>
      <c r="E16" s="81">
        <v>1.3681626928471249</v>
      </c>
      <c r="F16" s="82">
        <v>16.544851380042466</v>
      </c>
      <c r="G16" s="82">
        <v>1.5656847133757963</v>
      </c>
      <c r="H16" s="82">
        <v>18.110536093418261</v>
      </c>
      <c r="I16" s="29"/>
    </row>
    <row r="17" spans="1:9" x14ac:dyDescent="0.3">
      <c r="A17" s="32" t="s">
        <v>12</v>
      </c>
      <c r="B17" s="81">
        <v>0.83497968980797488</v>
      </c>
      <c r="C17" s="81">
        <v>1.1587245970567623</v>
      </c>
      <c r="D17" s="81">
        <v>0.96020336605890599</v>
      </c>
      <c r="E17" s="81">
        <v>1.6991584852734922</v>
      </c>
      <c r="F17" s="82">
        <v>3.0090655509065556</v>
      </c>
      <c r="G17" s="82">
        <v>2.9968619246861925</v>
      </c>
      <c r="H17" s="82">
        <v>6.0059274755927481</v>
      </c>
      <c r="I17" s="8"/>
    </row>
    <row r="18" spans="1:9" x14ac:dyDescent="0.3">
      <c r="A18" s="32" t="s">
        <v>81</v>
      </c>
      <c r="B18" s="81">
        <v>0.90232477446217907</v>
      </c>
      <c r="C18" s="83">
        <v>0.69205052005943535</v>
      </c>
      <c r="D18" s="81">
        <v>0.99018232819074337</v>
      </c>
      <c r="E18" s="81">
        <v>1.2014255167498218</v>
      </c>
      <c r="F18" s="82">
        <v>2.9453807740324596</v>
      </c>
      <c r="G18" s="82">
        <v>2.2151061173533084</v>
      </c>
      <c r="H18" s="82">
        <v>5.1604868913857684</v>
      </c>
      <c r="I18" s="29" t="s">
        <v>102</v>
      </c>
    </row>
    <row r="19" spans="1:9" x14ac:dyDescent="0.3">
      <c r="A19" s="32" t="s">
        <v>14</v>
      </c>
      <c r="B19" s="81">
        <v>0.82560521415270016</v>
      </c>
      <c r="C19" s="81">
        <v>0.86985345429169569</v>
      </c>
      <c r="D19" s="81">
        <v>0.95967741935483875</v>
      </c>
      <c r="E19" s="81">
        <v>1.126984126984127</v>
      </c>
      <c r="F19" s="82">
        <v>2.8926151761517613</v>
      </c>
      <c r="G19" s="82">
        <v>2.0965447154471546</v>
      </c>
      <c r="H19" s="82">
        <v>4.9891598915989155</v>
      </c>
      <c r="I19" s="8"/>
    </row>
    <row r="20" spans="1:9" x14ac:dyDescent="0.3">
      <c r="A20" s="32" t="s">
        <v>15</v>
      </c>
      <c r="B20" s="81">
        <v>0.8815039790412057</v>
      </c>
      <c r="C20" s="81">
        <v>1.2666199049177771</v>
      </c>
      <c r="D20" s="81">
        <v>0.95650479382648534</v>
      </c>
      <c r="E20" s="81">
        <v>1.8716690042075736</v>
      </c>
      <c r="F20" s="82">
        <v>5.7754308532997065</v>
      </c>
      <c r="G20" s="82">
        <v>3.3907103825136606</v>
      </c>
      <c r="H20" s="82">
        <v>9.1661412358133667</v>
      </c>
      <c r="I20" s="8"/>
    </row>
    <row r="21" spans="1:9" ht="15" thickBot="1" x14ac:dyDescent="0.35">
      <c r="A21" s="37" t="s">
        <v>16</v>
      </c>
      <c r="B21" s="81">
        <v>0.87536937250130364</v>
      </c>
      <c r="C21" s="81">
        <v>0.98584029712163412</v>
      </c>
      <c r="D21" s="81">
        <v>0.87535063113604483</v>
      </c>
      <c r="E21" s="81">
        <v>1.1129032258064515</v>
      </c>
      <c r="F21" s="82">
        <v>7.2255043227665707</v>
      </c>
      <c r="G21" s="82">
        <v>2.6732708933717579</v>
      </c>
      <c r="H21" s="82">
        <v>9.8987752161383291</v>
      </c>
      <c r="I21" s="70"/>
    </row>
    <row r="22" spans="1:9" ht="15" thickBot="1" x14ac:dyDescent="0.35">
      <c r="A22" s="71" t="s">
        <v>61</v>
      </c>
      <c r="B22" s="72"/>
      <c r="C22" s="72"/>
      <c r="D22" s="72"/>
      <c r="E22" s="72"/>
      <c r="F22" s="72"/>
      <c r="G22" s="72"/>
      <c r="H22" s="72"/>
      <c r="I22" s="73"/>
    </row>
    <row r="23" spans="1:9" x14ac:dyDescent="0.3">
      <c r="A23" s="36" t="s">
        <v>18</v>
      </c>
      <c r="B23" s="81">
        <v>0.76755190472392798</v>
      </c>
      <c r="C23" s="81" t="s">
        <v>19</v>
      </c>
      <c r="D23" s="81">
        <v>0.78552524979746152</v>
      </c>
      <c r="E23" s="81" t="s">
        <v>19</v>
      </c>
      <c r="F23" s="82">
        <v>26.983705772811916</v>
      </c>
      <c r="G23" s="82" t="s">
        <v>19</v>
      </c>
      <c r="H23" s="82">
        <v>27.07216014897579</v>
      </c>
      <c r="I23" s="9"/>
    </row>
    <row r="24" spans="1:9" x14ac:dyDescent="0.3">
      <c r="A24" s="32" t="s">
        <v>20</v>
      </c>
      <c r="B24" s="81">
        <v>0.95554357038292637</v>
      </c>
      <c r="C24" s="81">
        <v>0.89010459675199571</v>
      </c>
      <c r="D24" s="81">
        <v>1.0154277699859748</v>
      </c>
      <c r="E24" s="81">
        <v>1.2993451824134705</v>
      </c>
      <c r="F24" s="82">
        <v>3.2306985294117645</v>
      </c>
      <c r="G24" s="82">
        <v>4.5347732843137258</v>
      </c>
      <c r="H24" s="82">
        <v>7.7654718137254903</v>
      </c>
      <c r="I24" s="10"/>
    </row>
    <row r="25" spans="1:9" x14ac:dyDescent="0.3">
      <c r="A25" s="32" t="s">
        <v>21</v>
      </c>
      <c r="B25" s="81">
        <v>1.3158813263525306</v>
      </c>
      <c r="C25" s="81">
        <v>0.88318832173240525</v>
      </c>
      <c r="D25" s="81">
        <v>1.6785881252921926</v>
      </c>
      <c r="E25" s="81">
        <v>1.3266323827333644</v>
      </c>
      <c r="F25" s="82">
        <v>5.5761363636363637</v>
      </c>
      <c r="G25" s="82">
        <v>4.4567424242424236</v>
      </c>
      <c r="H25" s="82">
        <v>10.032878787878788</v>
      </c>
      <c r="I25" s="10"/>
    </row>
    <row r="26" spans="1:9" x14ac:dyDescent="0.3">
      <c r="A26" s="32" t="s">
        <v>22</v>
      </c>
      <c r="B26" s="81">
        <v>0.87445837202104604</v>
      </c>
      <c r="C26" s="81">
        <v>0.79553679131483712</v>
      </c>
      <c r="D26" s="81">
        <v>0.86755281936476836</v>
      </c>
      <c r="E26" s="81">
        <v>1.1580615942028984</v>
      </c>
      <c r="F26" s="82">
        <v>5.4159043112513148</v>
      </c>
      <c r="G26" s="82">
        <v>3.5768927444794953</v>
      </c>
      <c r="H26" s="82">
        <v>8.9927970557308079</v>
      </c>
      <c r="I26" s="8"/>
    </row>
    <row r="27" spans="1:9" x14ac:dyDescent="0.3">
      <c r="A27" s="32" t="s">
        <v>23</v>
      </c>
      <c r="B27" s="81">
        <v>0.9513731888280309</v>
      </c>
      <c r="C27" s="81">
        <v>0.94935334654960823</v>
      </c>
      <c r="D27" s="81">
        <v>0.98784478728377745</v>
      </c>
      <c r="E27" s="81">
        <v>1.2955119214586255</v>
      </c>
      <c r="F27" s="82">
        <v>3.842676534073389</v>
      </c>
      <c r="G27" s="82">
        <v>3.686709836571076</v>
      </c>
      <c r="H27" s="82">
        <v>7.529386370644465</v>
      </c>
      <c r="I27" s="8"/>
    </row>
    <row r="28" spans="1:9" x14ac:dyDescent="0.3">
      <c r="A28" s="32" t="s">
        <v>24</v>
      </c>
      <c r="B28" s="81">
        <v>0.8663304492666466</v>
      </c>
      <c r="C28" s="81">
        <v>1.1412429378531073</v>
      </c>
      <c r="D28" s="81">
        <v>0.95161290322580649</v>
      </c>
      <c r="E28" s="81">
        <v>1.3694483403459561</v>
      </c>
      <c r="F28" s="82">
        <v>3.6060980634528219</v>
      </c>
      <c r="G28" s="82">
        <v>4.4114132674083226</v>
      </c>
      <c r="H28" s="82">
        <v>8.0175113308611454</v>
      </c>
      <c r="I28" s="8"/>
    </row>
    <row r="29" spans="1:9" ht="15" thickBot="1" x14ac:dyDescent="0.35">
      <c r="A29" s="38" t="s">
        <v>25</v>
      </c>
      <c r="B29" s="83">
        <v>0.70470588235294118</v>
      </c>
      <c r="C29" s="83">
        <v>0.38502673796791442</v>
      </c>
      <c r="D29" s="81">
        <v>1</v>
      </c>
      <c r="E29" s="81" t="s">
        <v>19</v>
      </c>
      <c r="F29" s="82">
        <v>15.04</v>
      </c>
      <c r="G29" s="82">
        <v>5.1840000000000002</v>
      </c>
      <c r="H29" s="82">
        <v>20.224</v>
      </c>
      <c r="I29" s="20" t="s">
        <v>101</v>
      </c>
    </row>
    <row r="30" spans="1:9" ht="15" thickBot="1" x14ac:dyDescent="0.35">
      <c r="A30" s="71" t="s">
        <v>62</v>
      </c>
      <c r="B30" s="72"/>
      <c r="C30" s="72"/>
      <c r="D30" s="72"/>
      <c r="E30" s="72"/>
      <c r="F30" s="72"/>
      <c r="G30" s="72"/>
      <c r="H30" s="72"/>
      <c r="I30" s="73"/>
    </row>
    <row r="31" spans="1:9" x14ac:dyDescent="0.3">
      <c r="A31" s="36" t="s">
        <v>27</v>
      </c>
      <c r="B31" s="84">
        <v>0.85154428308447538</v>
      </c>
      <c r="C31" s="115">
        <v>0.44109589041095892</v>
      </c>
      <c r="D31" s="85">
        <v>0.83604123711340206</v>
      </c>
      <c r="E31" s="115">
        <v>0.30294530154277699</v>
      </c>
      <c r="F31" s="116">
        <v>23.88953488372093</v>
      </c>
      <c r="G31" s="116">
        <v>2.1279069767441858</v>
      </c>
      <c r="H31" s="117">
        <v>26.017441860465116</v>
      </c>
      <c r="I31" s="9" t="s">
        <v>103</v>
      </c>
    </row>
    <row r="32" spans="1:9" x14ac:dyDescent="0.3">
      <c r="A32" s="32" t="s">
        <v>28</v>
      </c>
      <c r="B32" s="88">
        <v>0.80718424101969877</v>
      </c>
      <c r="C32" s="81" t="s">
        <v>19</v>
      </c>
      <c r="D32" s="81">
        <v>0.78307620383356713</v>
      </c>
      <c r="E32" s="81" t="s">
        <v>19</v>
      </c>
      <c r="F32" s="100">
        <v>7.9085648148148149</v>
      </c>
      <c r="G32" s="100">
        <v>2.1087962962962963</v>
      </c>
      <c r="H32" s="118">
        <v>10.017361111111111</v>
      </c>
      <c r="I32" s="8"/>
    </row>
    <row r="33" spans="1:9" x14ac:dyDescent="0.3">
      <c r="A33" s="32" t="s">
        <v>29</v>
      </c>
      <c r="B33" s="114">
        <v>0.72955544007180995</v>
      </c>
      <c r="C33" s="81">
        <v>0.85979971387696708</v>
      </c>
      <c r="D33" s="83">
        <v>0.72467685076380728</v>
      </c>
      <c r="E33" s="81">
        <v>0.79008882655446477</v>
      </c>
      <c r="F33" s="100">
        <v>8.3631436314363139</v>
      </c>
      <c r="G33" s="100">
        <v>3.1553748870822047</v>
      </c>
      <c r="H33" s="118">
        <v>11.518518518518517</v>
      </c>
      <c r="I33" s="8" t="s">
        <v>104</v>
      </c>
    </row>
    <row r="34" spans="1:9" x14ac:dyDescent="0.3">
      <c r="A34" s="32" t="s">
        <v>30</v>
      </c>
      <c r="B34" s="88">
        <v>0.90672687275674424</v>
      </c>
      <c r="C34" s="83">
        <v>0.49119241192411922</v>
      </c>
      <c r="D34" s="81">
        <v>0.83554970375246873</v>
      </c>
      <c r="E34" s="83">
        <v>0.63464235624123422</v>
      </c>
      <c r="F34" s="100">
        <v>8.4241928446771386</v>
      </c>
      <c r="G34" s="100">
        <v>1.0667539267015707</v>
      </c>
      <c r="H34" s="118">
        <v>9.4909467713787095</v>
      </c>
      <c r="I34" s="29" t="s">
        <v>104</v>
      </c>
    </row>
    <row r="35" spans="1:9" x14ac:dyDescent="0.3">
      <c r="A35" s="32" t="s">
        <v>31</v>
      </c>
      <c r="B35" s="88">
        <v>0.8110236220472441</v>
      </c>
      <c r="C35" s="81">
        <v>0.81748251748251743</v>
      </c>
      <c r="D35" s="81">
        <v>0.75680224403927066</v>
      </c>
      <c r="E35" s="81">
        <v>0.80672870436649968</v>
      </c>
      <c r="F35" s="100">
        <v>10.693486590038313</v>
      </c>
      <c r="G35" s="100">
        <v>2.1992337164750957</v>
      </c>
      <c r="H35" s="118">
        <v>12.892720306513411</v>
      </c>
      <c r="I35" s="8"/>
    </row>
    <row r="36" spans="1:9" x14ac:dyDescent="0.3">
      <c r="A36" s="32" t="s">
        <v>32</v>
      </c>
      <c r="B36" s="88">
        <v>0.83849710982658965</v>
      </c>
      <c r="C36" s="81">
        <v>0.78293135435992656</v>
      </c>
      <c r="D36" s="81">
        <v>0.77495793606281549</v>
      </c>
      <c r="E36" s="83">
        <v>0.67741935483870963</v>
      </c>
      <c r="F36" s="100">
        <v>8.9747191011235952</v>
      </c>
      <c r="G36" s="100">
        <v>1.4686329588014979</v>
      </c>
      <c r="H36" s="118">
        <v>10.443352059925093</v>
      </c>
      <c r="I36" s="8" t="s">
        <v>104</v>
      </c>
    </row>
    <row r="37" spans="1:9" x14ac:dyDescent="0.3">
      <c r="A37" s="32" t="s">
        <v>33</v>
      </c>
      <c r="B37" s="114">
        <v>0.61863354037267082</v>
      </c>
      <c r="C37" s="81">
        <v>1.2457386363636365</v>
      </c>
      <c r="D37" s="83">
        <v>0.71602525556223695</v>
      </c>
      <c r="E37" s="81">
        <v>0.87096774193548387</v>
      </c>
      <c r="F37" s="100">
        <v>6.695137157107232</v>
      </c>
      <c r="G37" s="100">
        <v>1.8678304239401495</v>
      </c>
      <c r="H37" s="118">
        <v>8.5629675810473813</v>
      </c>
      <c r="I37" s="8" t="s">
        <v>104</v>
      </c>
    </row>
    <row r="38" spans="1:9" x14ac:dyDescent="0.3">
      <c r="A38" s="32" t="s">
        <v>34</v>
      </c>
      <c r="B38" s="114">
        <v>0.72973950795947906</v>
      </c>
      <c r="C38" s="83">
        <v>0.46218487394957986</v>
      </c>
      <c r="D38" s="81">
        <v>0.74735356386732532</v>
      </c>
      <c r="E38" s="83">
        <v>0.3541374474053296</v>
      </c>
      <c r="F38" s="100">
        <v>8.1022471910112355</v>
      </c>
      <c r="G38" s="100">
        <v>1.3089887640449438</v>
      </c>
      <c r="H38" s="118">
        <v>9.4112359550561795</v>
      </c>
      <c r="I38" s="29" t="s">
        <v>104</v>
      </c>
    </row>
    <row r="39" spans="1:9" ht="15" thickBot="1" x14ac:dyDescent="0.35">
      <c r="A39" s="37" t="s">
        <v>35</v>
      </c>
      <c r="B39" s="90">
        <v>1.1446442983973251</v>
      </c>
      <c r="C39" s="92">
        <v>1.1533892382948987</v>
      </c>
      <c r="D39" s="92">
        <v>1.1460963066853669</v>
      </c>
      <c r="E39" s="92">
        <v>0.88604488078541377</v>
      </c>
      <c r="F39" s="119">
        <v>8.3263713080168777</v>
      </c>
      <c r="G39" s="119">
        <v>3.688607594936709</v>
      </c>
      <c r="H39" s="120">
        <v>12.014978902953585</v>
      </c>
      <c r="I39" s="70"/>
    </row>
    <row r="40" spans="1:9" ht="15" thickBot="1" x14ac:dyDescent="0.35">
      <c r="A40" s="71" t="s">
        <v>63</v>
      </c>
      <c r="B40" s="75"/>
      <c r="C40" s="75"/>
      <c r="D40" s="75"/>
      <c r="E40" s="75"/>
      <c r="F40" s="75"/>
      <c r="G40" s="75"/>
      <c r="H40" s="75"/>
      <c r="I40" s="76"/>
    </row>
    <row r="41" spans="1:9" x14ac:dyDescent="0.3">
      <c r="A41" s="36" t="s">
        <v>37</v>
      </c>
      <c r="B41" s="121">
        <v>0.69053079103323878</v>
      </c>
      <c r="C41" s="122">
        <v>0.88142292490118579</v>
      </c>
      <c r="D41" s="115">
        <v>0.71998207885304655</v>
      </c>
      <c r="E41" s="122">
        <v>0.8125</v>
      </c>
      <c r="F41" s="86">
        <v>15.240868263473054</v>
      </c>
      <c r="G41" s="86">
        <v>3.8128742514970062</v>
      </c>
      <c r="H41" s="87">
        <v>19.053742514970061</v>
      </c>
      <c r="I41" s="14" t="s">
        <v>108</v>
      </c>
    </row>
    <row r="42" spans="1:9" x14ac:dyDescent="0.3">
      <c r="A42" s="32" t="s">
        <v>38</v>
      </c>
      <c r="B42" s="114">
        <v>0.37438842799404382</v>
      </c>
      <c r="C42" s="83">
        <v>0.34509803921568627</v>
      </c>
      <c r="D42" s="83">
        <v>0.24731182795698925</v>
      </c>
      <c r="E42" s="98" t="s">
        <v>19</v>
      </c>
      <c r="F42" s="82">
        <v>289</v>
      </c>
      <c r="G42" s="82">
        <v>33</v>
      </c>
      <c r="H42" s="89">
        <v>322</v>
      </c>
      <c r="I42" s="130" t="s">
        <v>105</v>
      </c>
    </row>
    <row r="43" spans="1:9" x14ac:dyDescent="0.3">
      <c r="A43" s="32" t="s">
        <v>39</v>
      </c>
      <c r="B43" s="123">
        <v>0.91149664584779089</v>
      </c>
      <c r="C43" s="83">
        <v>0.28222523744911804</v>
      </c>
      <c r="D43" s="98">
        <v>0.92473118279569888</v>
      </c>
      <c r="E43" s="83">
        <v>0.38709677419354838</v>
      </c>
      <c r="F43" s="82">
        <v>13.447547683923705</v>
      </c>
      <c r="G43" s="82">
        <v>0.32970027247956402</v>
      </c>
      <c r="H43" s="89">
        <v>13.77724795640327</v>
      </c>
      <c r="I43" s="8" t="s">
        <v>107</v>
      </c>
    </row>
    <row r="44" spans="1:9" ht="29.25" customHeight="1" x14ac:dyDescent="0.3">
      <c r="A44" s="32" t="s">
        <v>40</v>
      </c>
      <c r="B44" s="123">
        <v>0.77290764790764788</v>
      </c>
      <c r="C44" s="98">
        <v>0.66006600660066006</v>
      </c>
      <c r="D44" s="83">
        <v>0.72350230414746541</v>
      </c>
      <c r="E44" s="98">
        <v>0.96034946236559138</v>
      </c>
      <c r="F44" s="82">
        <v>4.5548642533936654</v>
      </c>
      <c r="G44" s="82">
        <v>1.713235294117647</v>
      </c>
      <c r="H44" s="89">
        <v>6.2680995475113122</v>
      </c>
      <c r="I44" s="131" t="s">
        <v>106</v>
      </c>
    </row>
    <row r="45" spans="1:9" x14ac:dyDescent="0.3">
      <c r="A45" s="32" t="s">
        <v>41</v>
      </c>
      <c r="B45" s="123">
        <v>0.95334507042253525</v>
      </c>
      <c r="C45" s="98">
        <v>0.86142322097378277</v>
      </c>
      <c r="D45" s="98">
        <v>0.90665751544269046</v>
      </c>
      <c r="E45" s="98">
        <v>1</v>
      </c>
      <c r="F45" s="82">
        <v>15.240868263473054</v>
      </c>
      <c r="G45" s="82">
        <v>3.8128742514970062</v>
      </c>
      <c r="H45" s="89">
        <v>19.053742514970061</v>
      </c>
      <c r="I45" s="8"/>
    </row>
    <row r="46" spans="1:9" ht="15" thickBot="1" x14ac:dyDescent="0.35">
      <c r="A46" s="37" t="s">
        <v>42</v>
      </c>
      <c r="B46" s="124">
        <v>0.77318993662377566</v>
      </c>
      <c r="C46" s="125">
        <v>0.64816031537450725</v>
      </c>
      <c r="D46" s="99">
        <v>1.0058353808353808</v>
      </c>
      <c r="E46" s="99">
        <v>0.86792452830188682</v>
      </c>
      <c r="F46" s="93">
        <v>4.8287037037037033</v>
      </c>
      <c r="G46" s="93">
        <v>2.6435185185185186</v>
      </c>
      <c r="H46" s="94">
        <v>7.4722222222222223</v>
      </c>
      <c r="I46" s="105" t="s">
        <v>101</v>
      </c>
    </row>
    <row r="47" spans="1:9" ht="15" thickBot="1" x14ac:dyDescent="0.35">
      <c r="A47" s="71" t="s">
        <v>44</v>
      </c>
      <c r="B47" s="75"/>
      <c r="C47" s="75"/>
      <c r="D47" s="75"/>
      <c r="E47" s="75"/>
      <c r="F47" s="75"/>
      <c r="G47" s="75"/>
      <c r="H47" s="75"/>
      <c r="I47" s="76"/>
    </row>
    <row r="48" spans="1:9" x14ac:dyDescent="0.3">
      <c r="A48" s="31" t="s">
        <v>45</v>
      </c>
      <c r="B48" s="81">
        <v>0.87201246969172153</v>
      </c>
      <c r="C48" s="81">
        <v>0.85791117279666895</v>
      </c>
      <c r="D48" s="81">
        <v>0.989247311827957</v>
      </c>
      <c r="E48" s="81">
        <v>1.009116409537167</v>
      </c>
      <c r="F48" s="82">
        <v>2.7160023446658852</v>
      </c>
      <c r="G48" s="82">
        <v>2.7145369284876906</v>
      </c>
      <c r="H48" s="82">
        <v>5.4305392731535758</v>
      </c>
      <c r="I48" s="102"/>
    </row>
    <row r="49" spans="1:9" x14ac:dyDescent="0.3">
      <c r="A49" s="32" t="s">
        <v>46</v>
      </c>
      <c r="B49" s="81">
        <v>0.93997124370956142</v>
      </c>
      <c r="C49" s="81">
        <v>0.78486750348675038</v>
      </c>
      <c r="D49" s="81">
        <v>0.98597475455820471</v>
      </c>
      <c r="E49" s="81">
        <v>1.1243571762505844</v>
      </c>
      <c r="F49" s="82">
        <v>2.9598997493734336</v>
      </c>
      <c r="G49" s="82">
        <v>2.9172932330827068</v>
      </c>
      <c r="H49" s="82">
        <v>5.8771929824561404</v>
      </c>
      <c r="I49" s="103"/>
    </row>
    <row r="50" spans="1:9" x14ac:dyDescent="0.3">
      <c r="A50" s="32" t="s">
        <v>47</v>
      </c>
      <c r="B50" s="81">
        <v>0.96358493901361142</v>
      </c>
      <c r="C50" s="81">
        <v>0.8932648401826484</v>
      </c>
      <c r="D50" s="81">
        <v>0.99766245909303408</v>
      </c>
      <c r="E50" s="81">
        <v>1.1888733052828424</v>
      </c>
      <c r="F50" s="82">
        <v>3.1928383705650458</v>
      </c>
      <c r="G50" s="82">
        <v>3.3845816907577753</v>
      </c>
      <c r="H50" s="82">
        <v>6.5774200613228215</v>
      </c>
      <c r="I50" s="106"/>
    </row>
    <row r="51" spans="1:9" x14ac:dyDescent="0.3">
      <c r="A51" s="32" t="s">
        <v>48</v>
      </c>
      <c r="B51" s="81">
        <v>0.98433147632311979</v>
      </c>
      <c r="C51" s="81">
        <v>0.7831325301204819</v>
      </c>
      <c r="D51" s="81">
        <v>1.1290322580645162</v>
      </c>
      <c r="E51" s="81">
        <v>1.0668536699392239</v>
      </c>
      <c r="F51" s="82">
        <v>3.3177215189873417</v>
      </c>
      <c r="G51" s="82">
        <v>2.9253164556962026</v>
      </c>
      <c r="H51" s="82">
        <v>6.2430379746835447</v>
      </c>
      <c r="I51" s="106"/>
    </row>
    <row r="52" spans="1:9" x14ac:dyDescent="0.3">
      <c r="A52" s="32" t="s">
        <v>49</v>
      </c>
      <c r="B52" s="83">
        <v>0.72794449785149407</v>
      </c>
      <c r="C52" s="81">
        <v>0.93682549260798142</v>
      </c>
      <c r="D52" s="81">
        <v>0.88610586011342152</v>
      </c>
      <c r="E52" s="81">
        <v>1.043010752688172</v>
      </c>
      <c r="F52" s="82">
        <v>2.292147806004619</v>
      </c>
      <c r="G52" s="82">
        <v>2.8418013856812934</v>
      </c>
      <c r="H52" s="82">
        <v>5.1339491916859119</v>
      </c>
      <c r="I52" s="106" t="s">
        <v>101</v>
      </c>
    </row>
    <row r="53" spans="1:9" x14ac:dyDescent="0.3">
      <c r="A53" s="32" t="s">
        <v>50</v>
      </c>
      <c r="B53" s="81">
        <v>0.798766859344894</v>
      </c>
      <c r="C53" s="81">
        <v>0.75508607198748046</v>
      </c>
      <c r="D53" s="83">
        <v>0.72331922896097789</v>
      </c>
      <c r="E53" s="81">
        <v>1.107336956521739</v>
      </c>
      <c r="F53" s="82">
        <v>3.8241608118657298</v>
      </c>
      <c r="G53" s="82">
        <v>3.6036299765807964</v>
      </c>
      <c r="H53" s="82">
        <v>7.4277907884465257</v>
      </c>
      <c r="I53" s="106" t="s">
        <v>101</v>
      </c>
    </row>
    <row r="54" spans="1:9" x14ac:dyDescent="0.3">
      <c r="A54" s="32" t="s">
        <v>54</v>
      </c>
      <c r="B54" s="81">
        <v>0.99251523063533509</v>
      </c>
      <c r="C54" s="81">
        <v>0.89137107776261937</v>
      </c>
      <c r="D54" s="81">
        <v>0.83847592332865828</v>
      </c>
      <c r="E54" s="81">
        <v>1.2318840579710144</v>
      </c>
      <c r="F54" s="82">
        <v>2.7645833333333334</v>
      </c>
      <c r="G54" s="82">
        <v>3.124107142857143</v>
      </c>
      <c r="H54" s="82">
        <v>5.8886904761904759</v>
      </c>
      <c r="I54" s="103"/>
    </row>
    <row r="55" spans="1:9" x14ac:dyDescent="0.3">
      <c r="A55" s="32" t="s">
        <v>51</v>
      </c>
      <c r="B55" s="81">
        <v>0.82608695652173914</v>
      </c>
      <c r="C55" s="81">
        <v>0.88402242466713388</v>
      </c>
      <c r="D55" s="81">
        <v>0.80563380281690145</v>
      </c>
      <c r="E55" s="81">
        <v>1.0388031790556336</v>
      </c>
      <c r="F55" s="82">
        <v>2.8382352941176472</v>
      </c>
      <c r="G55" s="82">
        <v>3.3228291316526612</v>
      </c>
      <c r="H55" s="82">
        <v>6.1610644257703084</v>
      </c>
      <c r="I55" s="103"/>
    </row>
    <row r="56" spans="1:9" x14ac:dyDescent="0.3">
      <c r="A56" s="36" t="s">
        <v>52</v>
      </c>
      <c r="B56" s="81">
        <v>0.87120149602618036</v>
      </c>
      <c r="C56" s="81">
        <v>0.85144083028932571</v>
      </c>
      <c r="D56" s="81">
        <v>0.82116104868913853</v>
      </c>
      <c r="E56" s="81">
        <v>1.0668536699392239</v>
      </c>
      <c r="F56" s="82">
        <v>2.6036036036036032</v>
      </c>
      <c r="G56" s="82">
        <v>2.9050778050778052</v>
      </c>
      <c r="H56" s="82">
        <v>5.5086814086814089</v>
      </c>
      <c r="I56" s="106"/>
    </row>
    <row r="57" spans="1:9" x14ac:dyDescent="0.3">
      <c r="A57" s="32" t="s">
        <v>53</v>
      </c>
      <c r="B57" s="83">
        <v>0.62022792022792028</v>
      </c>
      <c r="C57" s="81">
        <v>0.86855123674911661</v>
      </c>
      <c r="D57" s="83">
        <v>0.56645525017618037</v>
      </c>
      <c r="E57" s="81" t="s">
        <v>19</v>
      </c>
      <c r="F57" s="82">
        <v>22.508064516129032</v>
      </c>
      <c r="G57" s="82">
        <v>4.424731182795699</v>
      </c>
      <c r="H57" s="82">
        <v>26.932795698924732</v>
      </c>
      <c r="I57" s="107" t="s">
        <v>101</v>
      </c>
    </row>
    <row r="58" spans="1:9" x14ac:dyDescent="0.3">
      <c r="A58" s="32" t="s">
        <v>55</v>
      </c>
      <c r="B58" s="81">
        <v>0.95893876110359655</v>
      </c>
      <c r="C58" s="81">
        <v>0.83603953406283094</v>
      </c>
      <c r="D58" s="81">
        <v>1.0492033739456419</v>
      </c>
      <c r="E58" s="81">
        <v>1.0205703599812996</v>
      </c>
      <c r="F58" s="82">
        <v>3.743076535750252</v>
      </c>
      <c r="G58" s="82">
        <v>3.4376888217522659</v>
      </c>
      <c r="H58" s="82">
        <v>7.1807653575025183</v>
      </c>
      <c r="I58" s="103"/>
    </row>
    <row r="59" spans="1:9" ht="15" thickBot="1" x14ac:dyDescent="0.35">
      <c r="A59" s="37" t="s">
        <v>56</v>
      </c>
      <c r="B59" s="81">
        <v>0.95516162669447346</v>
      </c>
      <c r="C59" s="81">
        <v>0.92847270214236355</v>
      </c>
      <c r="D59" s="81">
        <v>1.0028050490883591</v>
      </c>
      <c r="E59" s="81">
        <v>1.0483870967741935</v>
      </c>
      <c r="F59" s="82">
        <v>3.8836565096952906</v>
      </c>
      <c r="G59" s="82">
        <v>3.9314404432132966</v>
      </c>
      <c r="H59" s="82">
        <v>7.8150969529085872</v>
      </c>
      <c r="I59" s="105"/>
    </row>
    <row r="60" spans="1:9" ht="15" thickBot="1" x14ac:dyDescent="0.35">
      <c r="A60" s="74"/>
      <c r="B60" s="75"/>
      <c r="C60" s="75"/>
      <c r="D60" s="75"/>
      <c r="E60" s="75"/>
      <c r="F60" s="75"/>
      <c r="G60" s="75"/>
      <c r="H60" s="75"/>
      <c r="I60" s="7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I59"/>
  <sheetViews>
    <sheetView workbookViewId="0">
      <selection activeCell="B1" sqref="B1:E1"/>
    </sheetView>
  </sheetViews>
  <sheetFormatPr defaultRowHeight="14.4" x14ac:dyDescent="0.3"/>
  <cols>
    <col min="1" max="1" width="55.44140625" bestFit="1" customWidth="1"/>
    <col min="2" max="8" width="12" customWidth="1"/>
    <col min="9" max="9" width="126.44140625" customWidth="1"/>
  </cols>
  <sheetData>
    <row r="1" spans="1:9" ht="69.599999999999994" thickBot="1" x14ac:dyDescent="0.35">
      <c r="A1" s="39" t="s">
        <v>93</v>
      </c>
      <c r="B1" s="35" t="s">
        <v>139</v>
      </c>
      <c r="C1" s="1" t="s">
        <v>140</v>
      </c>
      <c r="D1" s="1" t="s">
        <v>141</v>
      </c>
      <c r="E1" s="1" t="s">
        <v>142</v>
      </c>
      <c r="F1" s="1" t="s">
        <v>73</v>
      </c>
      <c r="G1" s="1" t="s">
        <v>74</v>
      </c>
      <c r="H1" s="2" t="s">
        <v>75</v>
      </c>
      <c r="I1" s="3" t="s">
        <v>70</v>
      </c>
    </row>
    <row r="2" spans="1:9" ht="18.600000000000001" thickBot="1" x14ac:dyDescent="0.35">
      <c r="A2" s="44" t="s">
        <v>57</v>
      </c>
      <c r="B2" s="78">
        <v>0.85251085999875675</v>
      </c>
      <c r="C2" s="78">
        <v>0.86520995844294479</v>
      </c>
      <c r="D2" s="79">
        <v>0.87794867381915931</v>
      </c>
      <c r="E2" s="79">
        <v>1.0865524530451054</v>
      </c>
      <c r="F2" s="77">
        <v>5.9338090147293849</v>
      </c>
      <c r="G2" s="77">
        <v>3.0314381668178481</v>
      </c>
      <c r="H2" s="77">
        <v>8.9652471815472339</v>
      </c>
      <c r="I2" s="108"/>
    </row>
    <row r="3" spans="1:9" ht="15" thickBot="1" x14ac:dyDescent="0.35">
      <c r="A3" s="71" t="s">
        <v>59</v>
      </c>
      <c r="B3" s="72"/>
      <c r="C3" s="72"/>
      <c r="D3" s="72"/>
      <c r="E3" s="72"/>
      <c r="F3" s="72"/>
      <c r="G3" s="72"/>
      <c r="H3" s="72"/>
      <c r="I3" s="73"/>
    </row>
    <row r="4" spans="1:9" x14ac:dyDescent="0.3">
      <c r="A4" s="31" t="s">
        <v>0</v>
      </c>
      <c r="B4" s="81">
        <v>0.85760302121515053</v>
      </c>
      <c r="C4" s="81">
        <v>0.89929586820778529</v>
      </c>
      <c r="D4" s="81">
        <v>0.94806940371456505</v>
      </c>
      <c r="E4" s="81">
        <v>1.097067448680352</v>
      </c>
      <c r="F4" s="82">
        <v>3.8241106719367588</v>
      </c>
      <c r="G4" s="82">
        <v>3.5205039525691699</v>
      </c>
      <c r="H4" s="95">
        <v>7.3446146245059287</v>
      </c>
      <c r="I4" s="4"/>
    </row>
    <row r="5" spans="1:9" x14ac:dyDescent="0.3">
      <c r="A5" s="32" t="s">
        <v>1</v>
      </c>
      <c r="B5" s="80">
        <v>0.60354293243540003</v>
      </c>
      <c r="C5" s="80">
        <v>0.64848404607440757</v>
      </c>
      <c r="D5" s="81">
        <v>0.75439882697947214</v>
      </c>
      <c r="E5" s="81">
        <v>0.88356709491374574</v>
      </c>
      <c r="F5" s="82">
        <v>5.6428082191780824</v>
      </c>
      <c r="G5" s="82">
        <v>3.6291324200913238</v>
      </c>
      <c r="H5" s="95">
        <v>9.2719406392694061</v>
      </c>
      <c r="I5" s="132" t="s">
        <v>113</v>
      </c>
    </row>
    <row r="6" spans="1:9" x14ac:dyDescent="0.3">
      <c r="A6" s="32" t="s">
        <v>2</v>
      </c>
      <c r="B6" s="81">
        <v>0.92730263157894732</v>
      </c>
      <c r="C6" s="80">
        <v>0.6182830930537353</v>
      </c>
      <c r="D6" s="81">
        <v>0.88746334310850439</v>
      </c>
      <c r="E6" s="81">
        <v>0.90322580645161288</v>
      </c>
      <c r="F6" s="82">
        <v>3.0679156908665104</v>
      </c>
      <c r="G6" s="82">
        <v>2.5474238875878221</v>
      </c>
      <c r="H6" s="95">
        <v>5.615339578454333</v>
      </c>
      <c r="I6" s="145" t="s">
        <v>86</v>
      </c>
    </row>
    <row r="7" spans="1:9" x14ac:dyDescent="0.3">
      <c r="A7" s="32" t="s">
        <v>3</v>
      </c>
      <c r="B7" s="81">
        <v>1.3359375</v>
      </c>
      <c r="C7" s="81">
        <v>1.1229675699689028</v>
      </c>
      <c r="D7" s="81">
        <v>1.6022727272727273</v>
      </c>
      <c r="E7" s="81">
        <v>1.3828696925329429</v>
      </c>
      <c r="F7" s="82">
        <v>5.927097203728362</v>
      </c>
      <c r="G7" s="82">
        <v>3.5694407456724369</v>
      </c>
      <c r="H7" s="95">
        <v>9.496537949400798</v>
      </c>
      <c r="I7" s="132"/>
    </row>
    <row r="8" spans="1:9" x14ac:dyDescent="0.3">
      <c r="A8" s="32" t="s">
        <v>4</v>
      </c>
      <c r="B8" s="81">
        <v>0.96114336757481023</v>
      </c>
      <c r="C8" s="81">
        <v>0.8085511291550368</v>
      </c>
      <c r="D8" s="81">
        <v>0.94623655913978499</v>
      </c>
      <c r="E8" s="81">
        <v>1.1700879765395895</v>
      </c>
      <c r="F8" s="82">
        <v>3.0507462686567166</v>
      </c>
      <c r="G8" s="82">
        <v>4.7600746268656717</v>
      </c>
      <c r="H8" s="95">
        <v>7.8108208955223883</v>
      </c>
      <c r="I8" s="132"/>
    </row>
    <row r="9" spans="1:9" x14ac:dyDescent="0.3">
      <c r="A9" s="32" t="s">
        <v>5</v>
      </c>
      <c r="B9" s="81">
        <v>0.93688415446071904</v>
      </c>
      <c r="C9" s="81">
        <v>1.1894854586129755</v>
      </c>
      <c r="D9" s="81">
        <v>0.91627565982404691</v>
      </c>
      <c r="E9" s="81">
        <v>1.2138318670576735</v>
      </c>
      <c r="F9" s="82">
        <v>7.8331367924528301</v>
      </c>
      <c r="G9" s="82">
        <v>6.0636792452830193</v>
      </c>
      <c r="H9" s="95">
        <v>13.896816037735849</v>
      </c>
      <c r="I9" s="132"/>
    </row>
    <row r="10" spans="1:9" x14ac:dyDescent="0.3">
      <c r="A10" s="32" t="s">
        <v>6</v>
      </c>
      <c r="B10" s="81">
        <v>0.85025846256461568</v>
      </c>
      <c r="C10" s="81">
        <v>0.75276265874979387</v>
      </c>
      <c r="D10" s="81">
        <v>0.92063782991202348</v>
      </c>
      <c r="E10" s="81">
        <v>0.89809384164222872</v>
      </c>
      <c r="F10" s="82">
        <v>3.960093896713615</v>
      </c>
      <c r="G10" s="82">
        <v>3.7026604068857591</v>
      </c>
      <c r="H10" s="95">
        <v>7.6627543035993737</v>
      </c>
      <c r="I10" s="132"/>
    </row>
    <row r="11" spans="1:9" x14ac:dyDescent="0.3">
      <c r="A11" s="32" t="s">
        <v>7</v>
      </c>
      <c r="B11" s="81">
        <v>0.83377293241896733</v>
      </c>
      <c r="C11" s="81">
        <v>0.86762015632795608</v>
      </c>
      <c r="D11" s="81">
        <v>1.1515151515151516</v>
      </c>
      <c r="E11" s="81">
        <v>1.0282206340480118</v>
      </c>
      <c r="F11" s="82">
        <v>4.227936791890281</v>
      </c>
      <c r="G11" s="82">
        <v>4.8425760286225401</v>
      </c>
      <c r="H11" s="95">
        <v>9.0705128205128212</v>
      </c>
      <c r="I11" s="132"/>
    </row>
    <row r="12" spans="1:9" x14ac:dyDescent="0.3">
      <c r="A12" s="32" t="s">
        <v>8</v>
      </c>
      <c r="B12" s="81">
        <v>0.84485621305704983</v>
      </c>
      <c r="C12" s="81">
        <v>0.98234683281412261</v>
      </c>
      <c r="D12" s="81">
        <v>0.87299608993157374</v>
      </c>
      <c r="E12" s="81">
        <v>1.2054007820136852</v>
      </c>
      <c r="F12" s="82">
        <v>5.5073047107930826</v>
      </c>
      <c r="G12" s="82">
        <v>4.1803070960047712</v>
      </c>
      <c r="H12" s="95">
        <v>9.6876118067978538</v>
      </c>
      <c r="I12" s="132"/>
    </row>
    <row r="13" spans="1:9" ht="15" thickBot="1" x14ac:dyDescent="0.35">
      <c r="A13" s="33" t="s">
        <v>9</v>
      </c>
      <c r="B13" s="81">
        <v>0.86022927689594353</v>
      </c>
      <c r="C13" s="81">
        <v>0.79910418049104182</v>
      </c>
      <c r="D13" s="81">
        <v>0.9096774193548387</v>
      </c>
      <c r="E13" s="81">
        <v>1.001108647450111</v>
      </c>
      <c r="F13" s="82">
        <v>3.8741869918699186</v>
      </c>
      <c r="G13" s="82">
        <v>3.1204268292682928</v>
      </c>
      <c r="H13" s="95">
        <v>6.994613821138211</v>
      </c>
      <c r="I13" s="133"/>
    </row>
    <row r="14" spans="1:9" ht="15" thickBot="1" x14ac:dyDescent="0.35">
      <c r="A14" s="71" t="s">
        <v>60</v>
      </c>
      <c r="B14" s="72"/>
      <c r="C14" s="72"/>
      <c r="D14" s="72"/>
      <c r="E14" s="72"/>
      <c r="F14" s="72"/>
      <c r="G14" s="72"/>
      <c r="H14" s="72"/>
      <c r="I14" s="134"/>
    </row>
    <row r="15" spans="1:9" x14ac:dyDescent="0.3">
      <c r="A15" s="36" t="s">
        <v>10</v>
      </c>
      <c r="B15" s="81">
        <v>0.84380188157166569</v>
      </c>
      <c r="C15" s="81">
        <v>0.71645919778699863</v>
      </c>
      <c r="D15" s="81">
        <v>0.95967741935483875</v>
      </c>
      <c r="E15" s="81">
        <v>0.967741935483871</v>
      </c>
      <c r="F15" s="82">
        <v>10.87687969924812</v>
      </c>
      <c r="G15" s="82">
        <v>2.2706766917293235</v>
      </c>
      <c r="H15" s="82">
        <v>13.147556390977444</v>
      </c>
      <c r="I15" s="135"/>
    </row>
    <row r="16" spans="1:9" x14ac:dyDescent="0.3">
      <c r="A16" s="32" t="s">
        <v>11</v>
      </c>
      <c r="B16" s="81">
        <v>0.82843988322594742</v>
      </c>
      <c r="C16" s="80">
        <v>0.62566277836691409</v>
      </c>
      <c r="D16" s="81">
        <v>0.81592627599243861</v>
      </c>
      <c r="E16" s="81">
        <v>1.303030303030303</v>
      </c>
      <c r="F16" s="82">
        <v>17.376578802855573</v>
      </c>
      <c r="G16" s="82">
        <v>1.3006589785831961</v>
      </c>
      <c r="H16" s="82">
        <v>18.67723778143877</v>
      </c>
      <c r="I16" s="136" t="s">
        <v>114</v>
      </c>
    </row>
    <row r="17" spans="1:9" x14ac:dyDescent="0.3">
      <c r="A17" s="32" t="s">
        <v>12</v>
      </c>
      <c r="B17" s="81">
        <v>0.85609010011123465</v>
      </c>
      <c r="C17" s="81">
        <v>1.1234697446659672</v>
      </c>
      <c r="D17" s="81">
        <v>0.96807017543859653</v>
      </c>
      <c r="E17" s="81">
        <v>2.1791958859280038</v>
      </c>
      <c r="F17" s="82">
        <v>2.9187500000000002</v>
      </c>
      <c r="G17" s="82">
        <v>3.1597666666666666</v>
      </c>
      <c r="H17" s="82">
        <v>6.0785166666666663</v>
      </c>
      <c r="I17" s="132"/>
    </row>
    <row r="18" spans="1:9" x14ac:dyDescent="0.3">
      <c r="A18" s="32" t="s">
        <v>81</v>
      </c>
      <c r="B18" s="81">
        <v>0.91111111111111109</v>
      </c>
      <c r="C18" s="80">
        <v>0.72485422740524785</v>
      </c>
      <c r="D18" s="81">
        <v>1.0210378681626928</v>
      </c>
      <c r="E18" s="81">
        <v>1.2142857142857142</v>
      </c>
      <c r="F18" s="82">
        <v>3.1232212160413972</v>
      </c>
      <c r="G18" s="82">
        <v>0.89618369987063384</v>
      </c>
      <c r="H18" s="82">
        <v>4.0194049159120313</v>
      </c>
      <c r="I18" s="136" t="s">
        <v>114</v>
      </c>
    </row>
    <row r="19" spans="1:9" x14ac:dyDescent="0.3">
      <c r="A19" s="32" t="s">
        <v>14</v>
      </c>
      <c r="B19" s="81">
        <v>0.89833426391215343</v>
      </c>
      <c r="C19" s="81">
        <v>1.1905841325196165</v>
      </c>
      <c r="D19" s="81">
        <v>1.0245441795231416</v>
      </c>
      <c r="E19" s="81">
        <v>1.7727910238429172</v>
      </c>
      <c r="F19" s="82">
        <v>3.1518651608487342</v>
      </c>
      <c r="G19" s="82">
        <v>3.0503080082135523</v>
      </c>
      <c r="H19" s="82">
        <v>6.2021731690622861</v>
      </c>
      <c r="I19" s="132"/>
    </row>
    <row r="20" spans="1:9" x14ac:dyDescent="0.3">
      <c r="A20" s="32" t="s">
        <v>15</v>
      </c>
      <c r="B20" s="81">
        <v>0.91796263864565086</v>
      </c>
      <c r="C20" s="81">
        <v>1.2352389878163075</v>
      </c>
      <c r="D20" s="81">
        <v>0.95231416549789616</v>
      </c>
      <c r="E20" s="81">
        <v>1.9431977559607294</v>
      </c>
      <c r="F20" s="82">
        <v>5.5515891934843058</v>
      </c>
      <c r="G20" s="82">
        <v>3.2222884386174018</v>
      </c>
      <c r="H20" s="82">
        <v>8.7738776321017085</v>
      </c>
      <c r="I20" s="132"/>
    </row>
    <row r="21" spans="1:9" ht="15" thickBot="1" x14ac:dyDescent="0.35">
      <c r="A21" s="37" t="s">
        <v>16</v>
      </c>
      <c r="B21" s="81">
        <v>0.90694832402234637</v>
      </c>
      <c r="C21" s="80">
        <v>0.72013729977116703</v>
      </c>
      <c r="D21" s="81">
        <v>0.90714118747078065</v>
      </c>
      <c r="E21" s="81">
        <v>0.99366197183098592</v>
      </c>
      <c r="F21" s="82">
        <v>7.2109411219286033</v>
      </c>
      <c r="G21" s="82">
        <v>2.0754520166898471</v>
      </c>
      <c r="H21" s="82">
        <v>9.2863931386184504</v>
      </c>
      <c r="I21" s="136" t="s">
        <v>115</v>
      </c>
    </row>
    <row r="22" spans="1:9" ht="15" thickBot="1" x14ac:dyDescent="0.35">
      <c r="A22" s="71" t="s">
        <v>61</v>
      </c>
      <c r="B22" s="72"/>
      <c r="C22" s="72"/>
      <c r="D22" s="72"/>
      <c r="E22" s="72"/>
      <c r="F22" s="72"/>
      <c r="G22" s="72"/>
      <c r="H22" s="72"/>
      <c r="I22" s="134"/>
    </row>
    <row r="23" spans="1:9" x14ac:dyDescent="0.3">
      <c r="A23" s="36" t="s">
        <v>18</v>
      </c>
      <c r="B23" s="81">
        <v>0.75578386008940479</v>
      </c>
      <c r="C23" s="81" t="s">
        <v>19</v>
      </c>
      <c r="D23" s="81">
        <v>0.77196867404806913</v>
      </c>
      <c r="E23" s="81" t="s">
        <v>19</v>
      </c>
      <c r="F23" s="82">
        <v>26.423253676470587</v>
      </c>
      <c r="G23" s="82">
        <v>0.27757352941176472</v>
      </c>
      <c r="H23" s="95">
        <v>26.700827205882351</v>
      </c>
      <c r="I23" s="137"/>
    </row>
    <row r="24" spans="1:9" x14ac:dyDescent="0.3">
      <c r="A24" s="32" t="s">
        <v>20</v>
      </c>
      <c r="B24" s="81">
        <v>1.0282644241999532</v>
      </c>
      <c r="C24" s="81">
        <v>0.93209372020160752</v>
      </c>
      <c r="D24" s="81">
        <v>1.0312061711079943</v>
      </c>
      <c r="E24" s="81">
        <v>1.4560491493383743</v>
      </c>
      <c r="F24" s="82">
        <v>3.3621794871794872</v>
      </c>
      <c r="G24" s="82">
        <v>4.9101037851037859</v>
      </c>
      <c r="H24" s="95">
        <v>8.2722832722832731</v>
      </c>
      <c r="I24" s="138"/>
    </row>
    <row r="25" spans="1:9" x14ac:dyDescent="0.3">
      <c r="A25" s="32" t="s">
        <v>21</v>
      </c>
      <c r="B25" s="81">
        <v>0.9157296858699453</v>
      </c>
      <c r="C25" s="81">
        <v>1.1436087898483442</v>
      </c>
      <c r="D25" s="81">
        <v>0.967741935483871</v>
      </c>
      <c r="E25" s="81">
        <v>1.6309022907900887</v>
      </c>
      <c r="F25" s="82">
        <v>3.541666666666667</v>
      </c>
      <c r="G25" s="82">
        <v>5.4092620481927707</v>
      </c>
      <c r="H25" s="95">
        <v>8.9509287148594385</v>
      </c>
      <c r="I25" s="138"/>
    </row>
    <row r="26" spans="1:9" x14ac:dyDescent="0.3">
      <c r="A26" s="32" t="s">
        <v>22</v>
      </c>
      <c r="B26" s="81">
        <v>0.92498932743431528</v>
      </c>
      <c r="C26" s="83">
        <v>0.66451542807474995</v>
      </c>
      <c r="D26" s="81">
        <v>0.94558204768583454</v>
      </c>
      <c r="E26" s="81">
        <v>0.938570487483531</v>
      </c>
      <c r="F26" s="82">
        <v>5.3367490310077521</v>
      </c>
      <c r="G26" s="82">
        <v>3.55249515503876</v>
      </c>
      <c r="H26" s="95">
        <v>8.8892441860465112</v>
      </c>
      <c r="I26" s="145" t="s">
        <v>116</v>
      </c>
    </row>
    <row r="27" spans="1:9" x14ac:dyDescent="0.3">
      <c r="A27" s="32" t="s">
        <v>23</v>
      </c>
      <c r="B27" s="81">
        <v>0.98058933582787655</v>
      </c>
      <c r="C27" s="81">
        <v>0.95664374912305317</v>
      </c>
      <c r="D27" s="81">
        <v>1.0002349624060149</v>
      </c>
      <c r="E27" s="81">
        <v>1.3125888036373969</v>
      </c>
      <c r="F27" s="82">
        <v>3.7028921998247153</v>
      </c>
      <c r="G27" s="82">
        <v>3.5179666958808062</v>
      </c>
      <c r="H27" s="95">
        <v>7.2208588957055211</v>
      </c>
      <c r="I27" s="132"/>
    </row>
    <row r="28" spans="1:9" x14ac:dyDescent="0.3">
      <c r="A28" s="32" t="s">
        <v>24</v>
      </c>
      <c r="B28" s="81">
        <v>0.84196035242290745</v>
      </c>
      <c r="C28" s="81">
        <v>0.90832898020778929</v>
      </c>
      <c r="D28" s="81">
        <v>0.91076437587657788</v>
      </c>
      <c r="E28" s="81">
        <v>1.0080645161290323</v>
      </c>
      <c r="F28" s="82">
        <v>3.3583729216152021</v>
      </c>
      <c r="G28" s="82">
        <v>3.256096595407759</v>
      </c>
      <c r="H28" s="95">
        <v>6.614469517022961</v>
      </c>
      <c r="I28" s="132"/>
    </row>
    <row r="29" spans="1:9" ht="15" thickBot="1" x14ac:dyDescent="0.35">
      <c r="A29" s="38" t="s">
        <v>25</v>
      </c>
      <c r="B29" s="80">
        <v>0.67716970702045332</v>
      </c>
      <c r="C29" s="80">
        <v>0.38660076880834704</v>
      </c>
      <c r="D29" s="81">
        <v>1</v>
      </c>
      <c r="E29" s="81" t="s">
        <v>19</v>
      </c>
      <c r="F29" s="82">
        <v>8.7477064220183482</v>
      </c>
      <c r="G29" s="82">
        <v>3.2293577981651378</v>
      </c>
      <c r="H29" s="95">
        <v>11.977064220183486</v>
      </c>
      <c r="I29" s="133" t="s">
        <v>118</v>
      </c>
    </row>
    <row r="30" spans="1:9" ht="15" thickBot="1" x14ac:dyDescent="0.35">
      <c r="A30" s="71" t="s">
        <v>62</v>
      </c>
      <c r="B30" s="72"/>
      <c r="C30" s="72"/>
      <c r="D30" s="72"/>
      <c r="E30" s="72"/>
      <c r="F30" s="72"/>
      <c r="G30" s="72"/>
      <c r="H30" s="72"/>
      <c r="I30" s="146"/>
    </row>
    <row r="31" spans="1:9" x14ac:dyDescent="0.3">
      <c r="A31" s="36" t="s">
        <v>27</v>
      </c>
      <c r="B31" s="81">
        <v>0.87691992627483106</v>
      </c>
      <c r="C31" s="80">
        <v>0.57001321003963012</v>
      </c>
      <c r="D31" s="81">
        <v>0.848362346341061</v>
      </c>
      <c r="E31" s="80">
        <v>0.39723320158102765</v>
      </c>
      <c r="F31" s="82">
        <v>26.169576059850375</v>
      </c>
      <c r="G31" s="82">
        <v>1.827930174563591</v>
      </c>
      <c r="H31" s="95">
        <v>27.997506234413965</v>
      </c>
      <c r="I31" s="135" t="s">
        <v>91</v>
      </c>
    </row>
    <row r="32" spans="1:9" x14ac:dyDescent="0.3">
      <c r="A32" s="32" t="s">
        <v>28</v>
      </c>
      <c r="B32" s="81">
        <v>0.84180028819327612</v>
      </c>
      <c r="C32" s="81" t="s">
        <v>19</v>
      </c>
      <c r="D32" s="81">
        <v>0.88537271448663857</v>
      </c>
      <c r="E32" s="81" t="s">
        <v>19</v>
      </c>
      <c r="F32" s="82">
        <v>9.7867543859649118</v>
      </c>
      <c r="G32" s="82">
        <v>2.2026315789473685</v>
      </c>
      <c r="H32" s="95">
        <v>11.989385964912282</v>
      </c>
      <c r="I32" s="132"/>
    </row>
    <row r="33" spans="1:9" x14ac:dyDescent="0.3">
      <c r="A33" s="32" t="s">
        <v>29</v>
      </c>
      <c r="B33" s="81">
        <v>0.98188405797101452</v>
      </c>
      <c r="C33" s="80">
        <v>0.72230014025245437</v>
      </c>
      <c r="D33" s="81">
        <v>0.94460028050490885</v>
      </c>
      <c r="E33" s="80">
        <v>0.64165497896213186</v>
      </c>
      <c r="F33" s="82">
        <v>10.405934343434344</v>
      </c>
      <c r="G33" s="82">
        <v>2.4558080808080809</v>
      </c>
      <c r="H33" s="95">
        <v>12.861742424242424</v>
      </c>
      <c r="I33" s="132" t="s">
        <v>104</v>
      </c>
    </row>
    <row r="34" spans="1:9" x14ac:dyDescent="0.3">
      <c r="A34" s="32" t="s">
        <v>30</v>
      </c>
      <c r="B34" s="81">
        <v>0.95306131922202109</v>
      </c>
      <c r="C34" s="80">
        <v>0.7171232876712329</v>
      </c>
      <c r="D34" s="81">
        <v>0.88220320386218998</v>
      </c>
      <c r="E34" s="80">
        <v>0.55575035063113609</v>
      </c>
      <c r="F34" s="82">
        <v>9.702196752626552</v>
      </c>
      <c r="G34" s="82">
        <v>1.3176934097421202</v>
      </c>
      <c r="H34" s="95">
        <v>11.019890162368672</v>
      </c>
      <c r="I34" s="132" t="s">
        <v>104</v>
      </c>
    </row>
    <row r="35" spans="1:9" x14ac:dyDescent="0.3">
      <c r="A35" s="32" t="s">
        <v>31</v>
      </c>
      <c r="B35" s="81">
        <v>0.78694061356600054</v>
      </c>
      <c r="C35" s="81">
        <v>0.88636363636363635</v>
      </c>
      <c r="D35" s="81">
        <v>0.747896803140774</v>
      </c>
      <c r="E35" s="81">
        <v>0.967741935483871</v>
      </c>
      <c r="F35" s="82">
        <v>11.773706896551724</v>
      </c>
      <c r="G35" s="82">
        <v>2.8318965517241379</v>
      </c>
      <c r="H35" s="95">
        <v>14.605603448275861</v>
      </c>
      <c r="I35" s="132"/>
    </row>
    <row r="36" spans="1:9" x14ac:dyDescent="0.3">
      <c r="A36" s="32" t="s">
        <v>32</v>
      </c>
      <c r="B36" s="80">
        <v>0.58121931260229132</v>
      </c>
      <c r="C36" s="81">
        <v>1.2114047287899861</v>
      </c>
      <c r="D36" s="80">
        <v>0.71349699300009861</v>
      </c>
      <c r="E36" s="81">
        <v>0.75175315568022438</v>
      </c>
      <c r="F36" s="82">
        <v>7.2161172161172171</v>
      </c>
      <c r="G36" s="82">
        <v>1.9326923076923077</v>
      </c>
      <c r="H36" s="95">
        <v>9.1488095238095255</v>
      </c>
      <c r="I36" s="132" t="s">
        <v>104</v>
      </c>
    </row>
    <row r="37" spans="1:9" x14ac:dyDescent="0.3">
      <c r="A37" s="32" t="s">
        <v>33</v>
      </c>
      <c r="B37" s="81">
        <v>0.76115394943798675</v>
      </c>
      <c r="C37" s="81">
        <v>1.0306834030683403</v>
      </c>
      <c r="D37" s="81">
        <v>0.79183098591549295</v>
      </c>
      <c r="E37" s="81">
        <v>0.967741935483871</v>
      </c>
      <c r="F37" s="82">
        <v>8.7899904214559399</v>
      </c>
      <c r="G37" s="82">
        <v>2.0531609195402298</v>
      </c>
      <c r="H37" s="95">
        <v>10.843151340996169</v>
      </c>
      <c r="I37" s="132"/>
    </row>
    <row r="38" spans="1:9" x14ac:dyDescent="0.3">
      <c r="A38" s="32" t="s">
        <v>34</v>
      </c>
      <c r="B38" s="80">
        <v>0.70146454724057872</v>
      </c>
      <c r="C38" s="80">
        <v>0.49587912087912089</v>
      </c>
      <c r="D38" s="80">
        <v>0.73422159887798033</v>
      </c>
      <c r="E38" s="80">
        <v>0.53192982456140347</v>
      </c>
      <c r="F38" s="82">
        <v>8.3552009456264784</v>
      </c>
      <c r="G38" s="82">
        <v>1.7494089834515367</v>
      </c>
      <c r="H38" s="95">
        <v>10.104609929078014</v>
      </c>
      <c r="I38" s="132" t="s">
        <v>104</v>
      </c>
    </row>
    <row r="39" spans="1:9" ht="15" thickBot="1" x14ac:dyDescent="0.35">
      <c r="A39" s="37" t="s">
        <v>35</v>
      </c>
      <c r="B39" s="81">
        <v>1.1329620605638706</v>
      </c>
      <c r="C39" s="81">
        <v>1.0732217573221758</v>
      </c>
      <c r="D39" s="81">
        <v>1.1887057172921782</v>
      </c>
      <c r="E39" s="81">
        <v>0.86978060863411177</v>
      </c>
      <c r="F39" s="82">
        <v>8.835106382978724</v>
      </c>
      <c r="G39" s="82">
        <v>3.6808510638297873</v>
      </c>
      <c r="H39" s="95">
        <v>12.51595744680851</v>
      </c>
      <c r="I39" s="139"/>
    </row>
    <row r="40" spans="1:9" ht="15" thickBot="1" x14ac:dyDescent="0.35">
      <c r="A40" s="71" t="s">
        <v>63</v>
      </c>
      <c r="B40" s="75"/>
      <c r="C40" s="75"/>
      <c r="D40" s="75"/>
      <c r="E40" s="75"/>
      <c r="F40" s="75"/>
      <c r="G40" s="75"/>
      <c r="H40" s="75"/>
      <c r="I40" s="147"/>
    </row>
    <row r="41" spans="1:9" x14ac:dyDescent="0.3">
      <c r="A41" s="36" t="s">
        <v>37</v>
      </c>
      <c r="B41" s="80">
        <v>0.68238149993611852</v>
      </c>
      <c r="C41" s="81">
        <v>0.82466281310211942</v>
      </c>
      <c r="D41" s="81">
        <v>0.78942652329749108</v>
      </c>
      <c r="E41" s="81">
        <v>0.82356902356902362</v>
      </c>
      <c r="F41" s="82">
        <v>17.085209003215436</v>
      </c>
      <c r="G41" s="82">
        <v>4.030546623794212</v>
      </c>
      <c r="H41" s="95">
        <v>21.115755627009648</v>
      </c>
      <c r="I41" s="135" t="s">
        <v>117</v>
      </c>
    </row>
    <row r="42" spans="1:9" x14ac:dyDescent="0.3">
      <c r="A42" s="32" t="s">
        <v>39</v>
      </c>
      <c r="B42" s="81">
        <v>0.94372856215815337</v>
      </c>
      <c r="C42" s="80">
        <v>0.3133514986376022</v>
      </c>
      <c r="D42" s="81">
        <v>0.9165582605463668</v>
      </c>
      <c r="E42" s="80">
        <v>0.54838709677419351</v>
      </c>
      <c r="F42" s="82">
        <v>14.935916542473919</v>
      </c>
      <c r="G42" s="82">
        <v>0.46274217585692995</v>
      </c>
      <c r="H42" s="95">
        <v>15.39865871833085</v>
      </c>
      <c r="I42" s="132" t="s">
        <v>117</v>
      </c>
    </row>
    <row r="43" spans="1:9" x14ac:dyDescent="0.3">
      <c r="A43" s="32" t="s">
        <v>40</v>
      </c>
      <c r="B43" s="81">
        <v>0.82815924032140253</v>
      </c>
      <c r="C43" s="80">
        <v>0.65625</v>
      </c>
      <c r="D43" s="80">
        <v>0.728494623655914</v>
      </c>
      <c r="E43" s="81">
        <v>0.90418353576248311</v>
      </c>
      <c r="F43" s="82">
        <v>4.842441860465116</v>
      </c>
      <c r="G43" s="82">
        <v>1.694767441860465</v>
      </c>
      <c r="H43" s="95">
        <v>6.5372093023255813</v>
      </c>
      <c r="I43" s="132" t="s">
        <v>117</v>
      </c>
    </row>
    <row r="44" spans="1:9" x14ac:dyDescent="0.3">
      <c r="A44" s="32" t="s">
        <v>41</v>
      </c>
      <c r="B44" s="81">
        <v>0.95287958115183247</v>
      </c>
      <c r="C44" s="81">
        <v>0.96717171717171713</v>
      </c>
      <c r="D44" s="81">
        <v>0.85243651338366511</v>
      </c>
      <c r="E44" s="81">
        <v>1.0094086021505377</v>
      </c>
      <c r="F44" s="82">
        <v>5.6163934426229511</v>
      </c>
      <c r="G44" s="82">
        <v>2.4868852459016395</v>
      </c>
      <c r="H44" s="95">
        <v>8.1032786885245898</v>
      </c>
      <c r="I44" s="141"/>
    </row>
    <row r="45" spans="1:9" ht="15" thickBot="1" x14ac:dyDescent="0.35">
      <c r="A45" s="37" t="s">
        <v>42</v>
      </c>
      <c r="B45" s="81">
        <v>0.8020992366412214</v>
      </c>
      <c r="C45" s="81">
        <v>0.7522875816993464</v>
      </c>
      <c r="D45" s="81">
        <v>0.94736842105263153</v>
      </c>
      <c r="E45" s="81">
        <v>0.96226415094339623</v>
      </c>
      <c r="F45" s="82">
        <v>5.3724489795918364</v>
      </c>
      <c r="G45" s="82">
        <v>3.3134110787172011</v>
      </c>
      <c r="H45" s="95">
        <v>8.6858600583090375</v>
      </c>
      <c r="I45" s="142"/>
    </row>
    <row r="46" spans="1:9" ht="15" thickBot="1" x14ac:dyDescent="0.35">
      <c r="A46" s="71" t="s">
        <v>44</v>
      </c>
      <c r="B46" s="75"/>
      <c r="C46" s="75"/>
      <c r="D46" s="75"/>
      <c r="E46" s="75"/>
      <c r="F46" s="75"/>
      <c r="G46" s="75"/>
      <c r="H46" s="75"/>
      <c r="I46" s="140"/>
    </row>
    <row r="47" spans="1:9" x14ac:dyDescent="0.3">
      <c r="A47" s="31" t="s">
        <v>45</v>
      </c>
      <c r="B47" s="81">
        <v>0.98578698017195998</v>
      </c>
      <c r="C47" s="81">
        <v>0.8136033229491173</v>
      </c>
      <c r="D47" s="81">
        <v>1.0583099469909572</v>
      </c>
      <c r="E47" s="81">
        <v>1.004719207173195</v>
      </c>
      <c r="F47" s="82">
        <v>3.1345282241450345</v>
      </c>
      <c r="G47" s="82">
        <v>2.7685414091470952</v>
      </c>
      <c r="H47" s="95">
        <v>5.9030696332921302</v>
      </c>
      <c r="I47" s="143"/>
    </row>
    <row r="48" spans="1:9" x14ac:dyDescent="0.3">
      <c r="A48" s="32" t="s">
        <v>46</v>
      </c>
      <c r="B48" s="81">
        <v>0.82265406162464982</v>
      </c>
      <c r="C48" s="81">
        <v>0.86840882694541233</v>
      </c>
      <c r="D48" s="81">
        <v>0.82173980703392469</v>
      </c>
      <c r="E48" s="81">
        <v>0.96961196820944362</v>
      </c>
      <c r="F48" s="82">
        <v>2.6076565143824029</v>
      </c>
      <c r="G48" s="82">
        <v>2.8974196277495774</v>
      </c>
      <c r="H48" s="95">
        <v>5.5050761421319798</v>
      </c>
      <c r="I48" s="141"/>
    </row>
    <row r="49" spans="1:9" x14ac:dyDescent="0.3">
      <c r="A49" s="32" t="s">
        <v>47</v>
      </c>
      <c r="B49" s="81">
        <v>1.0298455056179776</v>
      </c>
      <c r="C49" s="81">
        <v>0.88950086058519795</v>
      </c>
      <c r="D49" s="81">
        <v>1.0444132772323516</v>
      </c>
      <c r="E49" s="81">
        <v>1.1827956989247312</v>
      </c>
      <c r="F49" s="82">
        <v>3.3771241830065359</v>
      </c>
      <c r="G49" s="82">
        <v>3.3424836601307191</v>
      </c>
      <c r="H49" s="95">
        <v>6.719607843137255</v>
      </c>
      <c r="I49" s="144"/>
    </row>
    <row r="50" spans="1:9" x14ac:dyDescent="0.3">
      <c r="A50" s="32" t="s">
        <v>48</v>
      </c>
      <c r="B50" s="81">
        <v>0.85870556061987235</v>
      </c>
      <c r="C50" s="81">
        <v>0.81219681219681217</v>
      </c>
      <c r="D50" s="81">
        <v>0.91786542923433878</v>
      </c>
      <c r="E50" s="81">
        <v>0.96577243293246995</v>
      </c>
      <c r="F50" s="82">
        <v>2.6324422843256379</v>
      </c>
      <c r="G50" s="82">
        <v>2.6925880923450789</v>
      </c>
      <c r="H50" s="95">
        <v>5.3250303766707168</v>
      </c>
      <c r="I50" s="144"/>
    </row>
    <row r="51" spans="1:9" x14ac:dyDescent="0.3">
      <c r="A51" s="32" t="s">
        <v>49</v>
      </c>
      <c r="B51" s="81">
        <v>0.83342119135477066</v>
      </c>
      <c r="C51" s="81">
        <v>0.88417391304347825</v>
      </c>
      <c r="D51" s="81">
        <v>0.77419354838709675</v>
      </c>
      <c r="E51" s="81">
        <v>1.064516129032258</v>
      </c>
      <c r="F51" s="82">
        <v>2.3552631578947367</v>
      </c>
      <c r="G51" s="82">
        <v>2.81812865497076</v>
      </c>
      <c r="H51" s="95">
        <v>5.1733918128654972</v>
      </c>
      <c r="I51" s="144"/>
    </row>
    <row r="52" spans="1:9" x14ac:dyDescent="0.3">
      <c r="A52" s="32" t="s">
        <v>50</v>
      </c>
      <c r="B52" s="81">
        <v>0.7630075652308167</v>
      </c>
      <c r="C52" s="81">
        <v>0.77689873417721522</v>
      </c>
      <c r="D52" s="80">
        <v>0.69378214118747084</v>
      </c>
      <c r="E52" s="81">
        <v>0.99088359046283314</v>
      </c>
      <c r="F52" s="82">
        <v>3.710110584518167</v>
      </c>
      <c r="G52" s="82">
        <v>3.419431279620853</v>
      </c>
      <c r="H52" s="95">
        <v>7.1295418641390205</v>
      </c>
      <c r="I52" s="145" t="s">
        <v>86</v>
      </c>
    </row>
    <row r="53" spans="1:9" x14ac:dyDescent="0.3">
      <c r="A53" s="32" t="s">
        <v>54</v>
      </c>
      <c r="B53" s="81">
        <v>1.0026124818577626</v>
      </c>
      <c r="C53" s="81">
        <v>0.9788708001385521</v>
      </c>
      <c r="D53" s="81">
        <v>0.79357374017568194</v>
      </c>
      <c r="E53" s="81">
        <v>1.1944834034595606</v>
      </c>
      <c r="F53" s="82">
        <v>2.7382796980532382</v>
      </c>
      <c r="G53" s="82">
        <v>3.2067938021454112</v>
      </c>
      <c r="H53" s="95">
        <v>5.9450735001986494</v>
      </c>
      <c r="I53" s="141"/>
    </row>
    <row r="54" spans="1:9" x14ac:dyDescent="0.3">
      <c r="A54" s="32" t="s">
        <v>51</v>
      </c>
      <c r="B54" s="81">
        <v>0.88190343869399102</v>
      </c>
      <c r="C54" s="81">
        <v>0.87184873949579833</v>
      </c>
      <c r="D54" s="81">
        <v>0.8409459772779968</v>
      </c>
      <c r="E54" s="81">
        <v>1.0150375939849625</v>
      </c>
      <c r="F54" s="82">
        <v>2.9649182561307903</v>
      </c>
      <c r="G54" s="82">
        <v>3.1675749318801092</v>
      </c>
      <c r="H54" s="95">
        <v>6.1324931880108995</v>
      </c>
      <c r="I54" s="141"/>
    </row>
    <row r="55" spans="1:9" x14ac:dyDescent="0.3">
      <c r="A55" s="36" t="s">
        <v>52</v>
      </c>
      <c r="B55" s="81">
        <v>0.88920471368508314</v>
      </c>
      <c r="C55" s="81">
        <v>0.93638587906326465</v>
      </c>
      <c r="D55" s="81">
        <v>0.84361851332398319</v>
      </c>
      <c r="E55" s="81">
        <v>1.0307183364839319</v>
      </c>
      <c r="F55" s="82">
        <v>2.6295278795278794</v>
      </c>
      <c r="G55" s="82">
        <v>2.9670329670329672</v>
      </c>
      <c r="H55" s="95">
        <v>5.5965608465608465</v>
      </c>
      <c r="I55" s="144"/>
    </row>
    <row r="56" spans="1:9" x14ac:dyDescent="0.3">
      <c r="A56" s="32" t="s">
        <v>53</v>
      </c>
      <c r="B56" s="80">
        <v>0.65289488476672286</v>
      </c>
      <c r="C56" s="81">
        <v>0.74614305750350629</v>
      </c>
      <c r="D56" s="80">
        <v>0.61857707509881421</v>
      </c>
      <c r="E56" s="81" t="s">
        <v>19</v>
      </c>
      <c r="F56" s="82">
        <v>22.797979797979799</v>
      </c>
      <c r="G56" s="82">
        <v>3.6161616161616164</v>
      </c>
      <c r="H56" s="95">
        <v>26.414141414141415</v>
      </c>
      <c r="I56" s="145" t="s">
        <v>91</v>
      </c>
    </row>
    <row r="57" spans="1:9" x14ac:dyDescent="0.3">
      <c r="A57" s="32" t="s">
        <v>55</v>
      </c>
      <c r="B57" s="81">
        <v>0.84596577017114916</v>
      </c>
      <c r="C57" s="81">
        <v>0.86285211267605633</v>
      </c>
      <c r="D57" s="81">
        <v>0.87244818450989559</v>
      </c>
      <c r="E57" s="81">
        <v>0.967741935483871</v>
      </c>
      <c r="F57" s="82">
        <v>3.2784148827726813</v>
      </c>
      <c r="G57" s="82">
        <v>3.4560397553516822</v>
      </c>
      <c r="H57" s="95">
        <v>6.7344546381243635</v>
      </c>
      <c r="I57" s="141"/>
    </row>
    <row r="58" spans="1:9" ht="15" thickBot="1" x14ac:dyDescent="0.35">
      <c r="A58" s="37" t="s">
        <v>56</v>
      </c>
      <c r="B58" s="81">
        <v>1.0199276630498191</v>
      </c>
      <c r="C58" s="81">
        <v>0.97536945812807885</v>
      </c>
      <c r="D58" s="81">
        <v>0.96704067321178122</v>
      </c>
      <c r="E58" s="81">
        <v>1.0318365407460204</v>
      </c>
      <c r="F58" s="82">
        <v>3.8117831541218639</v>
      </c>
      <c r="G58" s="82">
        <v>3.8086917562724016</v>
      </c>
      <c r="H58" s="95">
        <v>7.6204749103942664</v>
      </c>
      <c r="I58" s="105"/>
    </row>
    <row r="59" spans="1:9" ht="15" thickBot="1" x14ac:dyDescent="0.35">
      <c r="A59" s="74"/>
      <c r="B59" s="75"/>
      <c r="C59" s="75"/>
      <c r="D59" s="75"/>
      <c r="E59" s="75"/>
      <c r="F59" s="75"/>
      <c r="G59" s="75"/>
      <c r="H59" s="75"/>
      <c r="I59" s="7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I59"/>
  <sheetViews>
    <sheetView workbookViewId="0">
      <selection activeCell="B1" sqref="B1:E1"/>
    </sheetView>
  </sheetViews>
  <sheetFormatPr defaultRowHeight="14.4" x14ac:dyDescent="0.3"/>
  <cols>
    <col min="1" max="1" width="55.44140625" bestFit="1" customWidth="1"/>
    <col min="9" max="9" width="135.5546875" customWidth="1"/>
  </cols>
  <sheetData>
    <row r="1" spans="1:9" ht="83.4" thickBot="1" x14ac:dyDescent="0.35">
      <c r="A1" s="39" t="s">
        <v>94</v>
      </c>
      <c r="B1" s="35" t="s">
        <v>139</v>
      </c>
      <c r="C1" s="1" t="s">
        <v>140</v>
      </c>
      <c r="D1" s="1" t="s">
        <v>141</v>
      </c>
      <c r="E1" s="1" t="s">
        <v>142</v>
      </c>
      <c r="F1" s="149" t="s">
        <v>73</v>
      </c>
      <c r="G1" s="149" t="s">
        <v>74</v>
      </c>
      <c r="H1" s="150" t="s">
        <v>75</v>
      </c>
      <c r="I1" s="3" t="s">
        <v>70</v>
      </c>
    </row>
    <row r="2" spans="1:9" ht="18.600000000000001" thickBot="1" x14ac:dyDescent="0.4">
      <c r="A2" s="44" t="s">
        <v>57</v>
      </c>
      <c r="B2" s="109">
        <v>0.84069947451526883</v>
      </c>
      <c r="C2" s="110">
        <v>0.87709914546756929</v>
      </c>
      <c r="D2" s="111">
        <v>0.88772981083841518</v>
      </c>
      <c r="E2" s="111">
        <v>1.0449450206109716</v>
      </c>
      <c r="F2" s="152">
        <v>5.8466414595687031</v>
      </c>
      <c r="G2" s="152">
        <v>2.9762647966775488</v>
      </c>
      <c r="H2" s="153">
        <v>8.8229062562462524</v>
      </c>
      <c r="I2" s="108"/>
    </row>
    <row r="3" spans="1:9" ht="15" thickBot="1" x14ac:dyDescent="0.35">
      <c r="A3" s="71" t="s">
        <v>59</v>
      </c>
      <c r="B3" s="151"/>
      <c r="C3" s="151"/>
      <c r="D3" s="151"/>
      <c r="E3" s="151"/>
      <c r="F3" s="148"/>
      <c r="G3" s="148"/>
      <c r="H3" s="148"/>
      <c r="I3" s="172"/>
    </row>
    <row r="4" spans="1:9" x14ac:dyDescent="0.3">
      <c r="A4" s="21" t="s">
        <v>0</v>
      </c>
      <c r="B4" s="11">
        <v>0.91256016502406601</v>
      </c>
      <c r="C4" s="12">
        <v>0.9133544216751478</v>
      </c>
      <c r="D4" s="12">
        <v>0.98585858585858588</v>
      </c>
      <c r="E4" s="53">
        <v>1.0003030303030302</v>
      </c>
      <c r="F4" s="154">
        <v>4.0150203665987778</v>
      </c>
      <c r="G4" s="86">
        <v>3.3714358452138491</v>
      </c>
      <c r="H4" s="171">
        <v>7.3864562118126269</v>
      </c>
      <c r="I4" s="4"/>
    </row>
    <row r="5" spans="1:9" x14ac:dyDescent="0.3">
      <c r="A5" s="5" t="s">
        <v>1</v>
      </c>
      <c r="B5" s="51">
        <v>0.56790314270994335</v>
      </c>
      <c r="C5" s="50">
        <v>0.66948689956331875</v>
      </c>
      <c r="D5" s="50">
        <v>0.68035353535353538</v>
      </c>
      <c r="E5" s="54">
        <v>0.83623144193613985</v>
      </c>
      <c r="F5" s="155">
        <v>4.9032388663967614</v>
      </c>
      <c r="G5" s="82">
        <v>3.5048358074673862</v>
      </c>
      <c r="H5" s="95">
        <v>8.4080746738641476</v>
      </c>
      <c r="I5" s="176" t="s">
        <v>121</v>
      </c>
    </row>
    <row r="6" spans="1:9" x14ac:dyDescent="0.3">
      <c r="A6" s="5" t="s">
        <v>2</v>
      </c>
      <c r="B6" s="15">
        <v>0.92469009439326744</v>
      </c>
      <c r="C6" s="50">
        <v>0.53230078563411898</v>
      </c>
      <c r="D6" s="6">
        <v>1</v>
      </c>
      <c r="E6" s="54">
        <v>0.8833333333333333</v>
      </c>
      <c r="F6" s="155">
        <v>3.1922832140015909</v>
      </c>
      <c r="G6" s="82">
        <v>2.3346857597454256</v>
      </c>
      <c r="H6" s="95">
        <v>5.5269689737470173</v>
      </c>
      <c r="I6" s="176" t="s">
        <v>119</v>
      </c>
    </row>
    <row r="7" spans="1:9" x14ac:dyDescent="0.3">
      <c r="A7" s="5" t="s">
        <v>3</v>
      </c>
      <c r="B7" s="15">
        <v>1.4042875415707341</v>
      </c>
      <c r="C7" s="6">
        <v>1.0738270469181233</v>
      </c>
      <c r="D7" s="6">
        <v>1.5737829134305741</v>
      </c>
      <c r="E7" s="54">
        <v>1.1573737373737374</v>
      </c>
      <c r="F7" s="155">
        <v>5.8896536212325685</v>
      </c>
      <c r="G7" s="82">
        <v>3.1215249662618088</v>
      </c>
      <c r="H7" s="95">
        <v>9.0111785874943777</v>
      </c>
      <c r="I7" s="8"/>
    </row>
    <row r="8" spans="1:9" x14ac:dyDescent="0.3">
      <c r="A8" s="5" t="s">
        <v>4</v>
      </c>
      <c r="B8" s="15">
        <v>1.2117944011014228</v>
      </c>
      <c r="C8" s="6">
        <v>0.77658555447171618</v>
      </c>
      <c r="D8" s="6">
        <v>1.2431951157466294</v>
      </c>
      <c r="E8" s="54">
        <v>1.0590909090909091</v>
      </c>
      <c r="F8" s="155">
        <v>3.9349845201238391</v>
      </c>
      <c r="G8" s="82">
        <v>4.4440144478844168</v>
      </c>
      <c r="H8" s="95">
        <v>8.3789989680082559</v>
      </c>
      <c r="I8" s="8"/>
    </row>
    <row r="9" spans="1:9" x14ac:dyDescent="0.3">
      <c r="A9" s="5" t="s">
        <v>5</v>
      </c>
      <c r="B9" s="15">
        <v>0.91110804851157667</v>
      </c>
      <c r="C9" s="6">
        <v>1.3134015821312239</v>
      </c>
      <c r="D9" s="6">
        <v>0.9322932444713723</v>
      </c>
      <c r="E9" s="54">
        <v>1.2221212121212122</v>
      </c>
      <c r="F9" s="155">
        <v>7.8802469135802466</v>
      </c>
      <c r="G9" s="82">
        <v>6.4719753086419756</v>
      </c>
      <c r="H9" s="95">
        <v>14.35222222222222</v>
      </c>
      <c r="I9" s="8"/>
    </row>
    <row r="10" spans="1:9" x14ac:dyDescent="0.3">
      <c r="A10" s="5" t="s">
        <v>6</v>
      </c>
      <c r="B10" s="15">
        <v>0.89255104975553634</v>
      </c>
      <c r="C10" s="50">
        <v>0.71411503669568188</v>
      </c>
      <c r="D10" s="6">
        <v>0.90860522800992172</v>
      </c>
      <c r="E10" s="54">
        <v>0.96303030303030301</v>
      </c>
      <c r="F10" s="155">
        <v>4.0383468834688339</v>
      </c>
      <c r="G10" s="82">
        <v>3.7678048780487803</v>
      </c>
      <c r="H10" s="95">
        <v>7.8061517615176141</v>
      </c>
      <c r="I10" s="176" t="s">
        <v>120</v>
      </c>
    </row>
    <row r="11" spans="1:9" x14ac:dyDescent="0.3">
      <c r="A11" s="5" t="s">
        <v>7</v>
      </c>
      <c r="B11" s="15">
        <v>0.76685006877579087</v>
      </c>
      <c r="C11" s="6">
        <v>0.8630605956864088</v>
      </c>
      <c r="D11" s="6">
        <v>1.0356060606060606</v>
      </c>
      <c r="E11" s="54">
        <v>1.1109013867488444</v>
      </c>
      <c r="F11" s="155">
        <v>3.970779220779221</v>
      </c>
      <c r="G11" s="82">
        <v>5.0138218923933202</v>
      </c>
      <c r="H11" s="95">
        <v>8.9846011131725412</v>
      </c>
      <c r="I11" s="8"/>
    </row>
    <row r="12" spans="1:9" x14ac:dyDescent="0.3">
      <c r="A12" s="5" t="s">
        <v>8</v>
      </c>
      <c r="B12" s="15">
        <v>0.79170965449251429</v>
      </c>
      <c r="C12" s="6">
        <v>0.8076186131386861</v>
      </c>
      <c r="D12" s="6">
        <v>0.87121648235115889</v>
      </c>
      <c r="E12" s="54">
        <v>0.97981208735398684</v>
      </c>
      <c r="F12" s="155">
        <v>5.1876615569582203</v>
      </c>
      <c r="G12" s="82">
        <v>3.3359332732191165</v>
      </c>
      <c r="H12" s="95">
        <v>8.5235948301773359</v>
      </c>
      <c r="I12" s="8"/>
    </row>
    <row r="13" spans="1:9" ht="15" thickBot="1" x14ac:dyDescent="0.35">
      <c r="A13" s="25" t="s">
        <v>9</v>
      </c>
      <c r="B13" s="17">
        <v>0.80474820800803537</v>
      </c>
      <c r="C13" s="18">
        <v>0.93871409028727781</v>
      </c>
      <c r="D13" s="18">
        <v>0.91227272727272724</v>
      </c>
      <c r="E13" s="55">
        <v>1.0977457851865884</v>
      </c>
      <c r="F13" s="156">
        <v>3.6853985956216442</v>
      </c>
      <c r="G13" s="93">
        <v>3.4958488228004958</v>
      </c>
      <c r="H13" s="173">
        <v>7.1812474184221395</v>
      </c>
      <c r="I13" s="20"/>
    </row>
    <row r="14" spans="1:9" ht="15" thickBot="1" x14ac:dyDescent="0.35">
      <c r="A14" s="71" t="s">
        <v>60</v>
      </c>
      <c r="B14" s="148"/>
      <c r="C14" s="148"/>
      <c r="D14" s="148"/>
      <c r="E14" s="148"/>
      <c r="F14" s="72"/>
      <c r="G14" s="72"/>
      <c r="H14" s="72"/>
      <c r="I14" s="73"/>
    </row>
    <row r="15" spans="1:9" x14ac:dyDescent="0.3">
      <c r="A15" s="36" t="s">
        <v>10</v>
      </c>
      <c r="B15" s="84">
        <v>0.85462112514351318</v>
      </c>
      <c r="C15" s="115">
        <v>0.73098591549295777</v>
      </c>
      <c r="D15" s="85">
        <v>0.93333333333333335</v>
      </c>
      <c r="E15" s="157">
        <v>1.0333333333333334</v>
      </c>
      <c r="F15" s="155">
        <v>10.478301886792453</v>
      </c>
      <c r="G15" s="82">
        <v>2.3245283018867924</v>
      </c>
      <c r="H15" s="95">
        <v>12.802830188679245</v>
      </c>
      <c r="I15" s="178" t="s">
        <v>122</v>
      </c>
    </row>
    <row r="16" spans="1:9" x14ac:dyDescent="0.3">
      <c r="A16" s="32" t="s">
        <v>11</v>
      </c>
      <c r="B16" s="88">
        <v>0.84447535771065185</v>
      </c>
      <c r="C16" s="83">
        <v>0.65113759479956668</v>
      </c>
      <c r="D16" s="81">
        <v>0.8560902133203061</v>
      </c>
      <c r="E16" s="158">
        <v>0.8</v>
      </c>
      <c r="F16" s="155">
        <v>17.943972835314092</v>
      </c>
      <c r="G16" s="82">
        <v>0.9787775891341256</v>
      </c>
      <c r="H16" s="95">
        <v>18.922750424448218</v>
      </c>
      <c r="I16" s="179" t="s">
        <v>122</v>
      </c>
    </row>
    <row r="17" spans="1:9" x14ac:dyDescent="0.3">
      <c r="A17" s="32" t="s">
        <v>12</v>
      </c>
      <c r="B17" s="88">
        <v>0.88136973180076628</v>
      </c>
      <c r="C17" s="81">
        <v>1.215088864708016</v>
      </c>
      <c r="D17" s="81">
        <v>1.0018115942028984</v>
      </c>
      <c r="E17" s="159">
        <v>1.8833333333333333</v>
      </c>
      <c r="F17" s="155">
        <v>3.0534904013961603</v>
      </c>
      <c r="G17" s="82">
        <v>3.1146596858638742</v>
      </c>
      <c r="H17" s="95">
        <v>6.1681500872600346</v>
      </c>
      <c r="I17" s="8"/>
    </row>
    <row r="18" spans="1:9" x14ac:dyDescent="0.3">
      <c r="A18" s="32" t="s">
        <v>81</v>
      </c>
      <c r="B18" s="123">
        <v>0.86719310839913855</v>
      </c>
      <c r="C18" s="98">
        <v>0.90294117647058825</v>
      </c>
      <c r="D18" s="81">
        <v>1</v>
      </c>
      <c r="E18" s="159" t="s">
        <v>19</v>
      </c>
      <c r="F18" s="155">
        <v>2.9016817593790427</v>
      </c>
      <c r="G18" s="82">
        <v>0.65523932729624834</v>
      </c>
      <c r="H18" s="95">
        <v>3.5569210866752909</v>
      </c>
      <c r="I18" s="29"/>
    </row>
    <row r="19" spans="1:9" x14ac:dyDescent="0.3">
      <c r="A19" s="32" t="s">
        <v>14</v>
      </c>
      <c r="B19" s="88">
        <v>0.90833453566103983</v>
      </c>
      <c r="C19" s="81">
        <v>1.192316926770711</v>
      </c>
      <c r="D19" s="81">
        <v>1.05012077294686</v>
      </c>
      <c r="E19" s="159">
        <v>1.8630434782608696</v>
      </c>
      <c r="F19" s="155">
        <v>3.2024187853107344</v>
      </c>
      <c r="G19" s="82">
        <v>3.1152895480225986</v>
      </c>
      <c r="H19" s="95">
        <v>6.3177083333333339</v>
      </c>
      <c r="I19" s="8"/>
    </row>
    <row r="20" spans="1:9" x14ac:dyDescent="0.3">
      <c r="A20" s="32" t="s">
        <v>15</v>
      </c>
      <c r="B20" s="88">
        <v>0.92108049896796196</v>
      </c>
      <c r="C20" s="81">
        <v>1.0775565683217398</v>
      </c>
      <c r="D20" s="81">
        <v>0.97401020160310903</v>
      </c>
      <c r="E20" s="159">
        <v>1.4876811594202899</v>
      </c>
      <c r="F20" s="155">
        <v>5.5071084337349392</v>
      </c>
      <c r="G20" s="82">
        <v>2.5898594377510036</v>
      </c>
      <c r="H20" s="95">
        <v>8.0969678714859441</v>
      </c>
      <c r="I20" s="8"/>
    </row>
    <row r="21" spans="1:9" ht="15" thickBot="1" x14ac:dyDescent="0.35">
      <c r="A21" s="37" t="s">
        <v>16</v>
      </c>
      <c r="B21" s="90">
        <v>0.92510206532180606</v>
      </c>
      <c r="C21" s="92">
        <v>0.86145733461169705</v>
      </c>
      <c r="D21" s="92">
        <v>0.85824275362318836</v>
      </c>
      <c r="E21" s="160">
        <v>0.96666666666666667</v>
      </c>
      <c r="F21" s="155">
        <v>7.1341522157996158</v>
      </c>
      <c r="G21" s="82">
        <v>2.2622832369942198</v>
      </c>
      <c r="H21" s="95">
        <v>9.3964354527938347</v>
      </c>
      <c r="I21" s="70"/>
    </row>
    <row r="22" spans="1:9" ht="15" thickBot="1" x14ac:dyDescent="0.35">
      <c r="A22" s="71" t="s">
        <v>61</v>
      </c>
      <c r="B22" s="72"/>
      <c r="C22" s="72"/>
      <c r="D22" s="72"/>
      <c r="E22" s="72"/>
      <c r="F22" s="72"/>
      <c r="G22" s="72"/>
      <c r="H22" s="72"/>
      <c r="I22" s="73"/>
    </row>
    <row r="23" spans="1:9" x14ac:dyDescent="0.3">
      <c r="A23" s="36" t="s">
        <v>18</v>
      </c>
      <c r="B23" s="84">
        <v>0.75419547167050738</v>
      </c>
      <c r="C23" s="85" t="s">
        <v>19</v>
      </c>
      <c r="D23" s="85">
        <v>0.78221649484536082</v>
      </c>
      <c r="E23" s="157" t="s">
        <v>19</v>
      </c>
      <c r="F23" s="161">
        <v>27.057584635416667</v>
      </c>
      <c r="G23" s="86">
        <v>0.3740234375</v>
      </c>
      <c r="H23" s="87">
        <v>27.431608072916667</v>
      </c>
      <c r="I23" s="9"/>
    </row>
    <row r="24" spans="1:9" x14ac:dyDescent="0.3">
      <c r="A24" s="32" t="s">
        <v>20</v>
      </c>
      <c r="B24" s="88">
        <v>0.97950819672131151</v>
      </c>
      <c r="C24" s="81">
        <v>0.88853503184713378</v>
      </c>
      <c r="D24" s="81">
        <v>1.0039855072463768</v>
      </c>
      <c r="E24" s="159">
        <v>1.3058652447891421</v>
      </c>
      <c r="F24" s="162">
        <v>3.2792706333973127</v>
      </c>
      <c r="G24" s="82">
        <v>4.5935700575815739</v>
      </c>
      <c r="H24" s="89">
        <v>7.8728406909788866</v>
      </c>
      <c r="I24" s="10"/>
    </row>
    <row r="25" spans="1:9" x14ac:dyDescent="0.3">
      <c r="A25" s="32" t="s">
        <v>21</v>
      </c>
      <c r="B25" s="88">
        <v>0.92471226272973561</v>
      </c>
      <c r="C25" s="81">
        <v>1.0738908394510054</v>
      </c>
      <c r="D25" s="81">
        <v>0.99049919484702098</v>
      </c>
      <c r="E25" s="159">
        <v>1.6513597134017262</v>
      </c>
      <c r="F25" s="162">
        <v>3.5887331256490134</v>
      </c>
      <c r="G25" s="82">
        <v>5.2529854620976124</v>
      </c>
      <c r="H25" s="89">
        <v>8.8417185877466267</v>
      </c>
      <c r="I25" s="10"/>
    </row>
    <row r="26" spans="1:9" x14ac:dyDescent="0.3">
      <c r="A26" s="32" t="s">
        <v>22</v>
      </c>
      <c r="B26" s="88">
        <v>0.87699249321194694</v>
      </c>
      <c r="C26" s="81">
        <v>0.86148325358851674</v>
      </c>
      <c r="D26" s="81">
        <v>0.97968659315147999</v>
      </c>
      <c r="E26" s="159">
        <v>1.0317298797409806</v>
      </c>
      <c r="F26" s="162">
        <v>5.6930151024811222</v>
      </c>
      <c r="G26" s="82">
        <v>3.261407766990291</v>
      </c>
      <c r="H26" s="89">
        <v>8.9544228694714132</v>
      </c>
      <c r="I26" s="8"/>
    </row>
    <row r="27" spans="1:9" x14ac:dyDescent="0.3">
      <c r="A27" s="32" t="s">
        <v>23</v>
      </c>
      <c r="B27" s="88">
        <v>0.96883749239196593</v>
      </c>
      <c r="C27" s="81">
        <v>0.95297897196261683</v>
      </c>
      <c r="D27" s="81">
        <v>0.99227053140096622</v>
      </c>
      <c r="E27" s="159">
        <v>1.2180767724245984</v>
      </c>
      <c r="F27" s="162">
        <v>3.9297862001943633</v>
      </c>
      <c r="G27" s="82">
        <v>3.6002591512795594</v>
      </c>
      <c r="H27" s="89">
        <v>7.5300453514739223</v>
      </c>
      <c r="I27" s="8"/>
    </row>
    <row r="28" spans="1:9" x14ac:dyDescent="0.3">
      <c r="A28" s="32" t="s">
        <v>24</v>
      </c>
      <c r="B28" s="88">
        <v>0.94866647548035565</v>
      </c>
      <c r="C28" s="81">
        <v>0.84785297755787237</v>
      </c>
      <c r="D28" s="81">
        <v>1.0349999999999999</v>
      </c>
      <c r="E28" s="159">
        <v>1.066159420289855</v>
      </c>
      <c r="F28" s="162">
        <v>3.8289440993788824</v>
      </c>
      <c r="G28" s="82">
        <v>3.3177639751552799</v>
      </c>
      <c r="H28" s="89">
        <v>7.1467080745341622</v>
      </c>
      <c r="I28" s="8"/>
    </row>
    <row r="29" spans="1:9" ht="15" thickBot="1" x14ac:dyDescent="0.35">
      <c r="A29" s="38" t="s">
        <v>25</v>
      </c>
      <c r="B29" s="164">
        <v>0.64146060954571593</v>
      </c>
      <c r="C29" s="125">
        <v>0.16666666666666666</v>
      </c>
      <c r="D29" s="92">
        <v>1</v>
      </c>
      <c r="E29" s="160" t="s">
        <v>19</v>
      </c>
      <c r="F29" s="163">
        <v>7.3979166666666663</v>
      </c>
      <c r="G29" s="93">
        <v>1.2625</v>
      </c>
      <c r="H29" s="94">
        <v>8.6604166666666664</v>
      </c>
      <c r="I29" s="177" t="s">
        <v>123</v>
      </c>
    </row>
    <row r="30" spans="1:9" ht="15" thickBot="1" x14ac:dyDescent="0.35">
      <c r="A30" s="71" t="s">
        <v>62</v>
      </c>
      <c r="B30" s="72"/>
      <c r="C30" s="72"/>
      <c r="D30" s="72"/>
      <c r="E30" s="72"/>
      <c r="F30" s="72"/>
      <c r="G30" s="72"/>
      <c r="H30" s="72"/>
      <c r="I30" s="172"/>
    </row>
    <row r="31" spans="1:9" x14ac:dyDescent="0.3">
      <c r="A31" s="36" t="s">
        <v>27</v>
      </c>
      <c r="B31" s="84">
        <v>0.80109234091197767</v>
      </c>
      <c r="C31" s="115">
        <v>0.52428146679881071</v>
      </c>
      <c r="D31" s="122">
        <v>0.79028952088137328</v>
      </c>
      <c r="E31" s="165">
        <v>0.22593167701863354</v>
      </c>
      <c r="F31" s="161">
        <v>25.565573770491802</v>
      </c>
      <c r="G31" s="86">
        <v>2.2404371584699452</v>
      </c>
      <c r="H31" s="171">
        <v>27.806010928961747</v>
      </c>
      <c r="I31" s="174" t="s">
        <v>85</v>
      </c>
    </row>
    <row r="32" spans="1:9" x14ac:dyDescent="0.3">
      <c r="A32" s="32" t="s">
        <v>28</v>
      </c>
      <c r="B32" s="88">
        <v>0.85707513628821996</v>
      </c>
      <c r="C32" s="98" t="s">
        <v>19</v>
      </c>
      <c r="D32" s="98">
        <v>0.99009183180280325</v>
      </c>
      <c r="E32" s="158" t="s">
        <v>19</v>
      </c>
      <c r="F32" s="162">
        <v>11.342647058823529</v>
      </c>
      <c r="G32" s="82">
        <v>2.585294117647059</v>
      </c>
      <c r="H32" s="95">
        <v>13.927941176470588</v>
      </c>
      <c r="I32" s="8"/>
    </row>
    <row r="33" spans="1:9" x14ac:dyDescent="0.3">
      <c r="A33" s="32" t="s">
        <v>29</v>
      </c>
      <c r="B33" s="114">
        <v>0.73702630943760561</v>
      </c>
      <c r="C33" s="98">
        <v>0.75724637681159424</v>
      </c>
      <c r="D33" s="83">
        <v>0.7342995169082126</v>
      </c>
      <c r="E33" s="158">
        <v>0.78333333333333333</v>
      </c>
      <c r="F33" s="162">
        <v>8.8826530612244898</v>
      </c>
      <c r="G33" s="82">
        <v>3.0991253644314867</v>
      </c>
      <c r="H33" s="95">
        <v>11.981778425655977</v>
      </c>
      <c r="I33" s="175" t="s">
        <v>85</v>
      </c>
    </row>
    <row r="34" spans="1:9" x14ac:dyDescent="0.3">
      <c r="A34" s="32" t="s">
        <v>30</v>
      </c>
      <c r="B34" s="88">
        <v>0.96574127349443806</v>
      </c>
      <c r="C34" s="83">
        <v>0.58345120226308345</v>
      </c>
      <c r="D34" s="98">
        <v>0.88725837190307655</v>
      </c>
      <c r="E34" s="166">
        <v>0.60869565217391308</v>
      </c>
      <c r="F34" s="162">
        <v>9.6300097040271719</v>
      </c>
      <c r="G34" s="82">
        <v>1.2117903930131004</v>
      </c>
      <c r="H34" s="95">
        <v>10.841800097040272</v>
      </c>
      <c r="I34" s="175" t="s">
        <v>85</v>
      </c>
    </row>
    <row r="35" spans="1:9" x14ac:dyDescent="0.3">
      <c r="A35" s="32" t="s">
        <v>31</v>
      </c>
      <c r="B35" s="88">
        <v>0.75173711638679797</v>
      </c>
      <c r="C35" s="98">
        <v>0.90500736377025037</v>
      </c>
      <c r="D35" s="83">
        <v>0.7</v>
      </c>
      <c r="E35" s="158">
        <v>0.83333333333333337</v>
      </c>
      <c r="F35" s="162">
        <v>11.654651162790698</v>
      </c>
      <c r="G35" s="82">
        <v>2.766279069767442</v>
      </c>
      <c r="H35" s="95">
        <v>14.42093023255814</v>
      </c>
      <c r="I35" s="176" t="s">
        <v>104</v>
      </c>
    </row>
    <row r="36" spans="1:9" x14ac:dyDescent="0.3">
      <c r="A36" s="32" t="s">
        <v>32</v>
      </c>
      <c r="B36" s="88">
        <v>0.96171332854749936</v>
      </c>
      <c r="C36" s="98">
        <v>0.96541786743515845</v>
      </c>
      <c r="D36" s="98">
        <v>0.87463768115942031</v>
      </c>
      <c r="E36" s="158">
        <v>0.83333333333333337</v>
      </c>
      <c r="F36" s="162">
        <v>8.7301488833746905</v>
      </c>
      <c r="G36" s="82">
        <v>1.5446650124069479</v>
      </c>
      <c r="H36" s="95">
        <v>10.274813895781637</v>
      </c>
      <c r="I36" s="8"/>
    </row>
    <row r="37" spans="1:9" x14ac:dyDescent="0.3">
      <c r="A37" s="32" t="s">
        <v>33</v>
      </c>
      <c r="B37" s="114">
        <v>0.61201022146507666</v>
      </c>
      <c r="C37" s="98">
        <v>1.1085714285714285</v>
      </c>
      <c r="D37" s="83">
        <v>0.70422535211267601</v>
      </c>
      <c r="E37" s="158">
        <v>0.9</v>
      </c>
      <c r="F37" s="162">
        <v>7.3914285714285715</v>
      </c>
      <c r="G37" s="82">
        <v>1.9957142857142858</v>
      </c>
      <c r="H37" s="95">
        <v>9.387142857142857</v>
      </c>
      <c r="I37" s="176" t="s">
        <v>104</v>
      </c>
    </row>
    <row r="38" spans="1:9" x14ac:dyDescent="0.3">
      <c r="A38" s="32" t="s">
        <v>34</v>
      </c>
      <c r="B38" s="114">
        <v>0.61121323529411764</v>
      </c>
      <c r="C38" s="83">
        <v>0.55563583815028905</v>
      </c>
      <c r="D38" s="83">
        <v>0.67934650085345039</v>
      </c>
      <c r="E38" s="166">
        <v>0.31231884057971016</v>
      </c>
      <c r="F38" s="162">
        <v>8.908163265306122</v>
      </c>
      <c r="G38" s="82">
        <v>1.749271137026239</v>
      </c>
      <c r="H38" s="95">
        <v>10.657434402332362</v>
      </c>
      <c r="I38" s="176" t="s">
        <v>104</v>
      </c>
    </row>
    <row r="39" spans="1:9" ht="15" thickBot="1" x14ac:dyDescent="0.35">
      <c r="A39" s="37" t="s">
        <v>35</v>
      </c>
      <c r="B39" s="90">
        <v>0.84851201147364652</v>
      </c>
      <c r="C39" s="92">
        <v>0.85899280575539572</v>
      </c>
      <c r="D39" s="92">
        <v>0.87257968333556668</v>
      </c>
      <c r="E39" s="160">
        <v>0.88260869565217392</v>
      </c>
      <c r="F39" s="163">
        <v>6.6992488262910808</v>
      </c>
      <c r="G39" s="93">
        <v>3.3971830985915492</v>
      </c>
      <c r="H39" s="173">
        <v>10.09643192488263</v>
      </c>
      <c r="I39" s="70"/>
    </row>
    <row r="40" spans="1:9" ht="15" thickBot="1" x14ac:dyDescent="0.35">
      <c r="A40" s="71" t="s">
        <v>63</v>
      </c>
      <c r="B40" s="75"/>
      <c r="C40" s="75"/>
      <c r="D40" s="75"/>
      <c r="E40" s="75"/>
      <c r="F40" s="75"/>
      <c r="G40" s="75"/>
      <c r="H40" s="75"/>
      <c r="I40" s="180"/>
    </row>
    <row r="41" spans="1:9" x14ac:dyDescent="0.3">
      <c r="A41" s="36" t="s">
        <v>37</v>
      </c>
      <c r="B41" s="168">
        <v>0.87245993722121262</v>
      </c>
      <c r="C41" s="122">
        <v>0.81944444444444442</v>
      </c>
      <c r="D41" s="122">
        <v>1</v>
      </c>
      <c r="E41" s="169">
        <v>0.86411149825783973</v>
      </c>
      <c r="F41" s="167">
        <v>14.719117647058823</v>
      </c>
      <c r="G41" s="100">
        <v>3.6455882352941176</v>
      </c>
      <c r="H41" s="101">
        <v>18.36470588235294</v>
      </c>
      <c r="I41" s="102"/>
    </row>
    <row r="42" spans="1:9" x14ac:dyDescent="0.3">
      <c r="A42" s="32" t="s">
        <v>39</v>
      </c>
      <c r="B42" s="123">
        <v>0.88462456441834936</v>
      </c>
      <c r="C42" s="83">
        <v>0.21178120617110799</v>
      </c>
      <c r="D42" s="98">
        <v>0.91723874904652936</v>
      </c>
      <c r="E42" s="166">
        <v>6.6666666666666666E-2</v>
      </c>
      <c r="F42" s="167">
        <v>14.640310077519381</v>
      </c>
      <c r="G42" s="100">
        <v>0.15271317829457365</v>
      </c>
      <c r="H42" s="101">
        <v>14.793023255813953</v>
      </c>
      <c r="I42" s="176" t="s">
        <v>107</v>
      </c>
    </row>
    <row r="43" spans="1:9" x14ac:dyDescent="0.3">
      <c r="A43" s="32" t="s">
        <v>40</v>
      </c>
      <c r="B43" s="114">
        <v>0.69823139277818713</v>
      </c>
      <c r="C43" s="83">
        <v>0.72063903281519859</v>
      </c>
      <c r="D43" s="83">
        <v>0.66934523809523805</v>
      </c>
      <c r="E43" s="158">
        <v>1.0055555555555555</v>
      </c>
      <c r="F43" s="167">
        <v>3.9885857461024501</v>
      </c>
      <c r="G43" s="100">
        <v>1.7355233853006682</v>
      </c>
      <c r="H43" s="101">
        <v>5.7241091314031181</v>
      </c>
      <c r="I43" s="184" t="s">
        <v>124</v>
      </c>
    </row>
    <row r="44" spans="1:9" x14ac:dyDescent="0.3">
      <c r="A44" s="32" t="s">
        <v>41</v>
      </c>
      <c r="B44" s="123">
        <v>0.87225636523266026</v>
      </c>
      <c r="C44" s="98">
        <v>0.92996108949416345</v>
      </c>
      <c r="D44" s="98">
        <v>0.76595744680851063</v>
      </c>
      <c r="E44" s="158">
        <v>0.95602240896358548</v>
      </c>
      <c r="F44" s="167">
        <v>4.930868167202572</v>
      </c>
      <c r="G44" s="100">
        <v>2.2501607717041798</v>
      </c>
      <c r="H44" s="101">
        <v>7.1810289389067528</v>
      </c>
      <c r="I44" s="182"/>
    </row>
    <row r="45" spans="1:9" ht="15" thickBot="1" x14ac:dyDescent="0.35">
      <c r="A45" s="37" t="s">
        <v>42</v>
      </c>
      <c r="B45" s="124">
        <v>0.86028923629642162</v>
      </c>
      <c r="C45" s="99">
        <v>0.80665987088005442</v>
      </c>
      <c r="D45" s="99">
        <v>0.99003735990037356</v>
      </c>
      <c r="E45" s="170">
        <v>0.94230769230769229</v>
      </c>
      <c r="F45" s="167">
        <v>4.2810383747178333</v>
      </c>
      <c r="G45" s="100">
        <v>2.5564334085778779</v>
      </c>
      <c r="H45" s="101">
        <v>6.8374717832957108</v>
      </c>
      <c r="I45" s="183"/>
    </row>
    <row r="46" spans="1:9" ht="15" thickBot="1" x14ac:dyDescent="0.35">
      <c r="A46" s="71" t="s">
        <v>44</v>
      </c>
      <c r="B46" s="75"/>
      <c r="C46" s="75"/>
      <c r="D46" s="75"/>
      <c r="E46" s="75"/>
      <c r="F46" s="75"/>
      <c r="G46" s="75"/>
      <c r="H46" s="75"/>
      <c r="I46" s="181"/>
    </row>
    <row r="47" spans="1:9" x14ac:dyDescent="0.3">
      <c r="A47" s="31" t="s">
        <v>45</v>
      </c>
      <c r="B47" s="168">
        <v>0.85610004188356359</v>
      </c>
      <c r="C47" s="122">
        <v>1.0036023054755043</v>
      </c>
      <c r="D47" s="122">
        <v>1.0004830917874397</v>
      </c>
      <c r="E47" s="169">
        <v>1.0428341384863122</v>
      </c>
      <c r="F47" s="167">
        <v>2.6938734381297862</v>
      </c>
      <c r="G47" s="100">
        <v>2.9895203546956868</v>
      </c>
      <c r="H47" s="101">
        <v>5.6833937928254725</v>
      </c>
      <c r="I47" s="102"/>
    </row>
    <row r="48" spans="1:9" x14ac:dyDescent="0.3">
      <c r="A48" s="32" t="s">
        <v>46</v>
      </c>
      <c r="B48" s="123">
        <v>0.87797137895934385</v>
      </c>
      <c r="C48" s="98">
        <v>0.89992695398100808</v>
      </c>
      <c r="D48" s="98">
        <v>0.93285024154589369</v>
      </c>
      <c r="E48" s="158">
        <v>1.0552334943639292</v>
      </c>
      <c r="F48" s="167">
        <v>2.8668632590650942</v>
      </c>
      <c r="G48" s="100">
        <v>3.0460899956312804</v>
      </c>
      <c r="H48" s="101">
        <v>5.912953254696375</v>
      </c>
      <c r="I48" s="103"/>
    </row>
    <row r="49" spans="1:9" x14ac:dyDescent="0.3">
      <c r="A49" s="32" t="s">
        <v>47</v>
      </c>
      <c r="B49" s="123">
        <v>0.85799029300737018</v>
      </c>
      <c r="C49" s="98">
        <v>1.0025152712899748</v>
      </c>
      <c r="D49" s="98">
        <v>0.95748792270531402</v>
      </c>
      <c r="E49" s="158">
        <v>1.20625</v>
      </c>
      <c r="F49" s="167">
        <v>2.9123333333333332</v>
      </c>
      <c r="G49" s="100">
        <v>3.5326666666666666</v>
      </c>
      <c r="H49" s="101">
        <v>6.4450000000000003</v>
      </c>
      <c r="I49" s="106"/>
    </row>
    <row r="50" spans="1:9" x14ac:dyDescent="0.3">
      <c r="A50" s="32" t="s">
        <v>48</v>
      </c>
      <c r="B50" s="123">
        <v>0.89207125392944464</v>
      </c>
      <c r="C50" s="98">
        <v>0.85307802433786684</v>
      </c>
      <c r="D50" s="98">
        <v>0.97777777777777775</v>
      </c>
      <c r="E50" s="158">
        <v>0.99516908212560384</v>
      </c>
      <c r="F50" s="167">
        <v>2.9233716475095783</v>
      </c>
      <c r="G50" s="100">
        <v>2.837484035759898</v>
      </c>
      <c r="H50" s="101">
        <v>5.7608556832694759</v>
      </c>
      <c r="I50" s="106"/>
    </row>
    <row r="51" spans="1:9" x14ac:dyDescent="0.3">
      <c r="A51" s="32" t="s">
        <v>49</v>
      </c>
      <c r="B51" s="123">
        <v>0.85981981981981981</v>
      </c>
      <c r="C51" s="98">
        <v>0.91615689096797415</v>
      </c>
      <c r="D51" s="98">
        <v>1</v>
      </c>
      <c r="E51" s="158">
        <v>1.0270531400966183</v>
      </c>
      <c r="F51" s="167">
        <v>2.7438423645320196</v>
      </c>
      <c r="G51" s="100">
        <v>2.8768472906403941</v>
      </c>
      <c r="H51" s="101">
        <v>5.6206896551724137</v>
      </c>
      <c r="I51" s="106"/>
    </row>
    <row r="52" spans="1:9" x14ac:dyDescent="0.3">
      <c r="A52" s="32" t="s">
        <v>50</v>
      </c>
      <c r="B52" s="123">
        <v>0.84724560981477026</v>
      </c>
      <c r="C52" s="98">
        <v>0.80293159609120524</v>
      </c>
      <c r="D52" s="98">
        <v>0.89273525109702589</v>
      </c>
      <c r="E52" s="158">
        <v>0.98478260869565215</v>
      </c>
      <c r="F52" s="167">
        <v>4.4236453201970445</v>
      </c>
      <c r="G52" s="100">
        <v>3.4950738916256157</v>
      </c>
      <c r="H52" s="101">
        <v>7.9187192118226601</v>
      </c>
      <c r="I52" s="106"/>
    </row>
    <row r="53" spans="1:9" x14ac:dyDescent="0.3">
      <c r="A53" s="32" t="s">
        <v>54</v>
      </c>
      <c r="B53" s="123">
        <v>0.98441926345609065</v>
      </c>
      <c r="C53" s="98">
        <v>1.0713770728190339</v>
      </c>
      <c r="D53" s="98">
        <v>1.0362493958434027</v>
      </c>
      <c r="E53" s="158">
        <v>1.2444444444444445</v>
      </c>
      <c r="F53" s="167">
        <v>2.9914945321992708</v>
      </c>
      <c r="G53" s="100">
        <v>3.3705953827460511</v>
      </c>
      <c r="H53" s="101">
        <v>6.3620899149453223</v>
      </c>
      <c r="I53" s="103"/>
    </row>
    <row r="54" spans="1:9" x14ac:dyDescent="0.3">
      <c r="A54" s="32" t="s">
        <v>51</v>
      </c>
      <c r="B54" s="123">
        <v>0.84679463962332491</v>
      </c>
      <c r="C54" s="98">
        <v>0.92988796530538487</v>
      </c>
      <c r="D54" s="98">
        <v>0.99081237911025144</v>
      </c>
      <c r="E54" s="158">
        <v>1.0333333333333334</v>
      </c>
      <c r="F54" s="167">
        <v>3.1697976878612715</v>
      </c>
      <c r="G54" s="100">
        <v>3.4046242774566475</v>
      </c>
      <c r="H54" s="101">
        <v>6.574421965317919</v>
      </c>
      <c r="I54" s="103"/>
    </row>
    <row r="55" spans="1:9" x14ac:dyDescent="0.3">
      <c r="A55" s="36" t="s">
        <v>52</v>
      </c>
      <c r="B55" s="123">
        <v>0.84031035727174308</v>
      </c>
      <c r="C55" s="98">
        <v>1.0675416516840466</v>
      </c>
      <c r="D55" s="98">
        <v>0.97361993160723004</v>
      </c>
      <c r="E55" s="158">
        <v>1.2479694218824653</v>
      </c>
      <c r="F55" s="167">
        <v>2.6942019950124689</v>
      </c>
      <c r="G55" s="100">
        <v>3.4793225270157944</v>
      </c>
      <c r="H55" s="101">
        <v>6.1735245220282629</v>
      </c>
      <c r="I55" s="106"/>
    </row>
    <row r="56" spans="1:9" x14ac:dyDescent="0.3">
      <c r="A56" s="32" t="s">
        <v>53</v>
      </c>
      <c r="B56" s="114">
        <v>0.60521739130434782</v>
      </c>
      <c r="C56" s="98">
        <v>0.75411007862759116</v>
      </c>
      <c r="D56" s="83">
        <v>0.57600812300551207</v>
      </c>
      <c r="E56" s="158" t="s">
        <v>19</v>
      </c>
      <c r="F56" s="167">
        <v>23.961764705882352</v>
      </c>
      <c r="G56" s="100">
        <v>4.591176470588235</v>
      </c>
      <c r="H56" s="101">
        <v>28.55294117647059</v>
      </c>
      <c r="I56" s="107" t="s">
        <v>85</v>
      </c>
    </row>
    <row r="57" spans="1:9" x14ac:dyDescent="0.3">
      <c r="A57" s="32" t="s">
        <v>55</v>
      </c>
      <c r="B57" s="123">
        <v>0.86111111111111105</v>
      </c>
      <c r="C57" s="98">
        <v>0.93275172664485639</v>
      </c>
      <c r="D57" s="98">
        <v>0.98888888888888893</v>
      </c>
      <c r="E57" s="158">
        <v>1.0571658615136876</v>
      </c>
      <c r="F57" s="167">
        <v>3.4452232606438211</v>
      </c>
      <c r="G57" s="100">
        <v>3.7027518172377989</v>
      </c>
      <c r="H57" s="101">
        <v>7.14797507788162</v>
      </c>
      <c r="I57" s="103"/>
    </row>
    <row r="58" spans="1:9" ht="15" thickBot="1" x14ac:dyDescent="0.35">
      <c r="A58" s="37" t="s">
        <v>56</v>
      </c>
      <c r="B58" s="124">
        <v>1.00862688713156</v>
      </c>
      <c r="C58" s="99">
        <v>1.0135263407688662</v>
      </c>
      <c r="D58" s="99">
        <v>1</v>
      </c>
      <c r="E58" s="170">
        <v>1</v>
      </c>
      <c r="F58" s="167">
        <v>4.0333333333333332</v>
      </c>
      <c r="G58" s="100">
        <v>4.0966183574879231</v>
      </c>
      <c r="H58" s="101">
        <v>8.1299516908212563</v>
      </c>
      <c r="I58" s="105"/>
    </row>
    <row r="59" spans="1:9" ht="15" thickBot="1" x14ac:dyDescent="0.35">
      <c r="A59" s="74"/>
      <c r="B59" s="75"/>
      <c r="C59" s="75"/>
      <c r="D59" s="75"/>
      <c r="E59" s="75"/>
      <c r="F59" s="75"/>
      <c r="G59" s="75"/>
      <c r="H59" s="75"/>
      <c r="I59" s="7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sheetPr>
  <dimension ref="A1:I59"/>
  <sheetViews>
    <sheetView workbookViewId="0">
      <selection activeCell="I66" sqref="I66"/>
    </sheetView>
  </sheetViews>
  <sheetFormatPr defaultRowHeight="14.4" x14ac:dyDescent="0.3"/>
  <cols>
    <col min="1" max="1" width="55.44140625" bestFit="1" customWidth="1"/>
    <col min="2" max="8" width="12" customWidth="1"/>
    <col min="9" max="9" width="114.33203125" customWidth="1"/>
  </cols>
  <sheetData>
    <row r="1" spans="1:9" ht="69.599999999999994" thickBot="1" x14ac:dyDescent="0.35">
      <c r="A1" s="39" t="s">
        <v>95</v>
      </c>
      <c r="B1" s="35" t="s">
        <v>139</v>
      </c>
      <c r="C1" s="1" t="s">
        <v>140</v>
      </c>
      <c r="D1" s="1" t="s">
        <v>141</v>
      </c>
      <c r="E1" s="1" t="s">
        <v>142</v>
      </c>
      <c r="F1" s="1" t="s">
        <v>73</v>
      </c>
      <c r="G1" s="1" t="s">
        <v>74</v>
      </c>
      <c r="H1" s="2" t="s">
        <v>75</v>
      </c>
      <c r="I1" s="3" t="s">
        <v>70</v>
      </c>
    </row>
    <row r="2" spans="1:9" ht="18.600000000000001" thickBot="1" x14ac:dyDescent="0.35">
      <c r="A2" s="44" t="s">
        <v>57</v>
      </c>
      <c r="B2" s="78">
        <v>0.85277684418447453</v>
      </c>
      <c r="C2" s="78">
        <v>0.84530047629537897</v>
      </c>
      <c r="D2" s="79">
        <v>0.89034279082176715</v>
      </c>
      <c r="E2" s="79">
        <v>1.0262464298628795</v>
      </c>
      <c r="F2" s="77">
        <v>5.8329159948148854</v>
      </c>
      <c r="G2" s="77">
        <v>2.864172647464879</v>
      </c>
      <c r="H2" s="77">
        <v>8.6970886422797644</v>
      </c>
      <c r="I2" s="108"/>
    </row>
    <row r="3" spans="1:9" ht="15" thickBot="1" x14ac:dyDescent="0.35">
      <c r="A3" s="71" t="s">
        <v>59</v>
      </c>
      <c r="B3" s="72"/>
      <c r="C3" s="72"/>
      <c r="D3" s="72"/>
      <c r="E3" s="72"/>
      <c r="F3" s="72"/>
      <c r="G3" s="72"/>
      <c r="H3" s="72"/>
      <c r="I3" s="73"/>
    </row>
    <row r="4" spans="1:9" x14ac:dyDescent="0.3">
      <c r="A4" s="31" t="s">
        <v>130</v>
      </c>
      <c r="B4" s="81">
        <v>0.79275587062472308</v>
      </c>
      <c r="C4" s="81">
        <v>1.00201819038559</v>
      </c>
      <c r="D4" s="81">
        <v>0.87530712530712529</v>
      </c>
      <c r="E4" s="81">
        <v>1.0285923753665689</v>
      </c>
      <c r="F4" s="185">
        <v>3.4902248289345064</v>
      </c>
      <c r="G4" s="185">
        <v>3.5504887585532749</v>
      </c>
      <c r="H4" s="185">
        <v>7.0407135874877804</v>
      </c>
      <c r="I4" s="4"/>
    </row>
    <row r="5" spans="1:9" ht="15" thickBot="1" x14ac:dyDescent="0.35">
      <c r="A5" s="32" t="s">
        <v>131</v>
      </c>
      <c r="B5" s="80">
        <v>0.63810227244749729</v>
      </c>
      <c r="C5" s="80">
        <v>0.70847055723883545</v>
      </c>
      <c r="D5" s="81">
        <v>0.74716599190283395</v>
      </c>
      <c r="E5" s="80">
        <v>0.72507843137254913</v>
      </c>
      <c r="F5" s="185">
        <v>5.4062795698924733</v>
      </c>
      <c r="G5" s="185">
        <v>3.325333333333333</v>
      </c>
      <c r="H5" s="185">
        <v>8.7316129032258072</v>
      </c>
      <c r="I5" s="176" t="s">
        <v>120</v>
      </c>
    </row>
    <row r="6" spans="1:9" x14ac:dyDescent="0.3">
      <c r="A6" s="32" t="s">
        <v>2</v>
      </c>
      <c r="B6" s="81">
        <v>0.97481974486966172</v>
      </c>
      <c r="C6" s="80">
        <v>0.65724281185088007</v>
      </c>
      <c r="D6" s="81">
        <v>1.0040322580645162</v>
      </c>
      <c r="E6" s="81">
        <v>0.9867403314917127</v>
      </c>
      <c r="F6" s="185">
        <v>3.295542635658915</v>
      </c>
      <c r="G6" s="185">
        <v>2.7226356589147289</v>
      </c>
      <c r="H6" s="185">
        <v>6.0181782945736435</v>
      </c>
      <c r="I6" s="178" t="s">
        <v>122</v>
      </c>
    </row>
    <row r="7" spans="1:9" x14ac:dyDescent="0.3">
      <c r="A7" s="32" t="s">
        <v>3</v>
      </c>
      <c r="B7" s="81">
        <v>1.041395554247019</v>
      </c>
      <c r="C7" s="81">
        <v>0.91975719890443419</v>
      </c>
      <c r="D7" s="81">
        <v>1.1947091886608014</v>
      </c>
      <c r="E7" s="81">
        <v>1.1658464566929134</v>
      </c>
      <c r="F7" s="185">
        <v>4.6613625971650663</v>
      </c>
      <c r="G7" s="185">
        <v>3.0451531778692278</v>
      </c>
      <c r="H7" s="185">
        <v>7.7065157750342941</v>
      </c>
      <c r="I7" s="8"/>
    </row>
    <row r="8" spans="1:9" x14ac:dyDescent="0.3">
      <c r="A8" s="32" t="s">
        <v>4</v>
      </c>
      <c r="B8" s="81">
        <v>1.1898086337338674</v>
      </c>
      <c r="C8" s="81">
        <v>0.75951787826174488</v>
      </c>
      <c r="D8" s="81">
        <v>1.2356532356532357</v>
      </c>
      <c r="E8" s="81">
        <v>1.0166297117516629</v>
      </c>
      <c r="F8" s="185">
        <v>3.9843032159264933</v>
      </c>
      <c r="G8" s="185">
        <v>4.4176110260336907</v>
      </c>
      <c r="H8" s="185">
        <v>8.4019142419601831</v>
      </c>
      <c r="I8" s="8"/>
    </row>
    <row r="9" spans="1:9" x14ac:dyDescent="0.3">
      <c r="A9" s="32" t="s">
        <v>5</v>
      </c>
      <c r="B9" s="81">
        <v>0.91381832690517351</v>
      </c>
      <c r="C9" s="81">
        <v>1.0984814649397052</v>
      </c>
      <c r="D9" s="81">
        <v>0.96129032258064517</v>
      </c>
      <c r="E9" s="81">
        <v>0.82844574780058655</v>
      </c>
      <c r="F9" s="185">
        <v>7.879694835680751</v>
      </c>
      <c r="G9" s="185">
        <v>4.876173708920188</v>
      </c>
      <c r="H9" s="185">
        <v>12.755868544600938</v>
      </c>
      <c r="I9" s="8"/>
    </row>
    <row r="10" spans="1:9" x14ac:dyDescent="0.3">
      <c r="A10" s="32" t="s">
        <v>6</v>
      </c>
      <c r="B10" s="81">
        <v>0.87857420465271041</v>
      </c>
      <c r="C10" s="81">
        <v>0.8883327809081869</v>
      </c>
      <c r="D10" s="81">
        <v>1.1310483870967742</v>
      </c>
      <c r="E10" s="81">
        <v>0.99279379157427938</v>
      </c>
      <c r="F10" s="185">
        <v>4.4920198848770285</v>
      </c>
      <c r="G10" s="185">
        <v>4.2124018838304558</v>
      </c>
      <c r="H10" s="185">
        <v>8.7044217687074834</v>
      </c>
      <c r="I10" s="8"/>
    </row>
    <row r="11" spans="1:9" x14ac:dyDescent="0.3">
      <c r="A11" s="32" t="s">
        <v>7</v>
      </c>
      <c r="B11" s="80">
        <v>0.64154718239413133</v>
      </c>
      <c r="C11" s="81">
        <v>0.81315059552945024</v>
      </c>
      <c r="D11" s="81">
        <v>0.79643206256109478</v>
      </c>
      <c r="E11" s="81">
        <v>1.1574413489736071</v>
      </c>
      <c r="F11" s="185">
        <v>3.2600917431192662</v>
      </c>
      <c r="G11" s="185">
        <v>5.1829357798165132</v>
      </c>
      <c r="H11" s="185">
        <v>8.443027522935779</v>
      </c>
      <c r="I11" s="176" t="s">
        <v>120</v>
      </c>
    </row>
    <row r="12" spans="1:9" x14ac:dyDescent="0.3">
      <c r="A12" s="32" t="s">
        <v>8</v>
      </c>
      <c r="B12" s="81">
        <v>0.99092493619443223</v>
      </c>
      <c r="C12" s="81">
        <v>0.87489721080120009</v>
      </c>
      <c r="D12" s="81">
        <v>1.0265725351767416</v>
      </c>
      <c r="E12" s="81">
        <v>1.0339279895731508</v>
      </c>
      <c r="F12" s="185">
        <v>5.9785753803596124</v>
      </c>
      <c r="G12" s="185">
        <v>3.3889764868603041</v>
      </c>
      <c r="H12" s="185">
        <v>9.3675518672199161</v>
      </c>
      <c r="I12" s="8"/>
    </row>
    <row r="13" spans="1:9" ht="15" thickBot="1" x14ac:dyDescent="0.35">
      <c r="A13" s="33" t="s">
        <v>9</v>
      </c>
      <c r="B13" s="81">
        <v>0.90235003092145949</v>
      </c>
      <c r="C13" s="81">
        <v>0.78127575407944616</v>
      </c>
      <c r="D13" s="81">
        <v>0.98274682306940364</v>
      </c>
      <c r="E13" s="81">
        <v>0.9029933481152993</v>
      </c>
      <c r="F13" s="185">
        <v>4.2649831649831649</v>
      </c>
      <c r="G13" s="185">
        <v>3.0388257575757578</v>
      </c>
      <c r="H13" s="185">
        <v>7.3038089225589227</v>
      </c>
      <c r="I13" s="20"/>
    </row>
    <row r="14" spans="1:9" ht="15" thickBot="1" x14ac:dyDescent="0.35">
      <c r="A14" s="71" t="s">
        <v>60</v>
      </c>
      <c r="B14" s="72"/>
      <c r="C14" s="72"/>
      <c r="D14" s="72"/>
      <c r="E14" s="72"/>
      <c r="F14" s="228">
        <f>AVERAGE(F4:F13)</f>
        <v>4.6713077856597289</v>
      </c>
      <c r="G14" s="228">
        <f t="shared" ref="G14:H14" si="0">AVERAGE(G4:G13)</f>
        <v>3.776053557170747</v>
      </c>
      <c r="H14" s="228">
        <f t="shared" si="0"/>
        <v>8.4473613428304759</v>
      </c>
      <c r="I14" s="73"/>
    </row>
    <row r="15" spans="1:9" ht="15" thickBot="1" x14ac:dyDescent="0.35">
      <c r="A15" s="36" t="s">
        <v>10</v>
      </c>
      <c r="B15" s="81">
        <v>0.85863219349457887</v>
      </c>
      <c r="C15" s="80">
        <v>0.66022099447513816</v>
      </c>
      <c r="D15" s="81">
        <v>0.9563464235624124</v>
      </c>
      <c r="E15" s="81">
        <v>1.1612903225806452</v>
      </c>
      <c r="F15" s="185">
        <v>10.312056737588652</v>
      </c>
      <c r="G15" s="185">
        <v>2.3156028368794326</v>
      </c>
      <c r="H15" s="185">
        <v>12.627659574468085</v>
      </c>
      <c r="I15" s="178" t="s">
        <v>122</v>
      </c>
    </row>
    <row r="16" spans="1:9" x14ac:dyDescent="0.3">
      <c r="A16" s="32" t="s">
        <v>11</v>
      </c>
      <c r="B16" s="81">
        <v>0.87491621551946375</v>
      </c>
      <c r="C16" s="80">
        <v>0.33588761174968074</v>
      </c>
      <c r="D16" s="81">
        <v>0.8825503355704698</v>
      </c>
      <c r="E16" s="80">
        <v>0.46666666666666667</v>
      </c>
      <c r="F16" s="185">
        <v>17.625522466039705</v>
      </c>
      <c r="G16" s="185">
        <v>0.91692789968652033</v>
      </c>
      <c r="H16" s="185">
        <v>18.542450365726225</v>
      </c>
      <c r="I16" s="178" t="s">
        <v>122</v>
      </c>
    </row>
    <row r="17" spans="1:9" ht="15" thickBot="1" x14ac:dyDescent="0.35">
      <c r="A17" s="32" t="s">
        <v>12</v>
      </c>
      <c r="B17" s="81">
        <v>0.87197599261311176</v>
      </c>
      <c r="C17" s="81">
        <v>1.1296296296296295</v>
      </c>
      <c r="D17" s="81">
        <v>0.96706377014716183</v>
      </c>
      <c r="E17" s="81">
        <v>1.8548387096774193</v>
      </c>
      <c r="F17" s="185">
        <v>2.8903294194390088</v>
      </c>
      <c r="G17" s="185">
        <v>2.87573385518591</v>
      </c>
      <c r="H17" s="185">
        <v>5.7660632746249192</v>
      </c>
      <c r="I17" s="8"/>
    </row>
    <row r="18" spans="1:9" x14ac:dyDescent="0.3">
      <c r="A18" s="32" t="s">
        <v>81</v>
      </c>
      <c r="B18" s="81">
        <v>0.94012495661228745</v>
      </c>
      <c r="C18" s="80">
        <v>0.62696850393700787</v>
      </c>
      <c r="D18" s="81">
        <v>0.9897100093545369</v>
      </c>
      <c r="E18" s="81" t="s">
        <v>19</v>
      </c>
      <c r="F18" s="185">
        <v>2.9634520884520885</v>
      </c>
      <c r="G18" s="185">
        <v>0.40540540540540543</v>
      </c>
      <c r="H18" s="185">
        <v>3.3688574938574938</v>
      </c>
      <c r="I18" s="178" t="s">
        <v>122</v>
      </c>
    </row>
    <row r="19" spans="1:9" x14ac:dyDescent="0.3">
      <c r="A19" s="32" t="s">
        <v>14</v>
      </c>
      <c r="B19" s="81">
        <v>0.8200888661027087</v>
      </c>
      <c r="C19" s="81">
        <v>1.0439446366782006</v>
      </c>
      <c r="D19" s="81">
        <v>0.78398219191058072</v>
      </c>
      <c r="E19" s="81">
        <v>1.6643383226419577</v>
      </c>
      <c r="F19" s="185">
        <v>3.0305188199389623</v>
      </c>
      <c r="G19" s="185">
        <v>2.7223126483553748</v>
      </c>
      <c r="H19" s="185">
        <v>5.7528314682943362</v>
      </c>
      <c r="I19" s="8"/>
    </row>
    <row r="20" spans="1:9" x14ac:dyDescent="0.3">
      <c r="A20" s="32" t="s">
        <v>15</v>
      </c>
      <c r="B20" s="81">
        <v>0.90400696864111496</v>
      </c>
      <c r="C20" s="81">
        <v>0.99972350230414753</v>
      </c>
      <c r="D20" s="81">
        <v>0.97265716288852533</v>
      </c>
      <c r="E20" s="81">
        <v>1.7903225806451613</v>
      </c>
      <c r="F20" s="185">
        <v>5.2592800899887511</v>
      </c>
      <c r="G20" s="185">
        <v>2.6560179977502809</v>
      </c>
      <c r="H20" s="185">
        <v>7.915298087739032</v>
      </c>
      <c r="I20" s="8"/>
    </row>
    <row r="21" spans="1:9" ht="15" thickBot="1" x14ac:dyDescent="0.35">
      <c r="A21" s="37" t="s">
        <v>16</v>
      </c>
      <c r="B21" s="81">
        <v>0.88236660279858337</v>
      </c>
      <c r="C21" s="81">
        <v>0.80166051660516602</v>
      </c>
      <c r="D21" s="81">
        <v>0.93548387096774188</v>
      </c>
      <c r="E21" s="81">
        <v>1.1241234221598877</v>
      </c>
      <c r="F21" s="185">
        <v>7.1244292237442934</v>
      </c>
      <c r="G21" s="185">
        <v>2.2883561643835617</v>
      </c>
      <c r="H21" s="185">
        <v>9.4127853881278547</v>
      </c>
      <c r="I21" s="70"/>
    </row>
    <row r="22" spans="1:9" ht="15" thickBot="1" x14ac:dyDescent="0.35">
      <c r="A22" s="71" t="s">
        <v>61</v>
      </c>
      <c r="B22" s="72"/>
      <c r="C22" s="72"/>
      <c r="D22" s="72"/>
      <c r="E22" s="72"/>
      <c r="F22" s="228">
        <f>AVERAGE(F15:F21)</f>
        <v>7.0293698350273512</v>
      </c>
      <c r="G22" s="228">
        <f t="shared" ref="G22:H22" si="1">AVERAGE(G15:G21)</f>
        <v>2.0257652582352121</v>
      </c>
      <c r="H22" s="228">
        <f t="shared" si="1"/>
        <v>9.0551350932625638</v>
      </c>
      <c r="I22" s="73"/>
    </row>
    <row r="23" spans="1:9" x14ac:dyDescent="0.3">
      <c r="A23" s="36" t="s">
        <v>18</v>
      </c>
      <c r="B23" s="81">
        <v>0.80616763591740914</v>
      </c>
      <c r="C23" s="81" t="s">
        <v>19</v>
      </c>
      <c r="D23" s="81">
        <v>0.80309806034482756</v>
      </c>
      <c r="E23" s="81" t="s">
        <v>19</v>
      </c>
      <c r="F23" s="185">
        <v>25.920120898100173</v>
      </c>
      <c r="G23" s="185">
        <v>0.38946459412780654</v>
      </c>
      <c r="H23" s="185">
        <v>26.309585492227978</v>
      </c>
      <c r="I23" s="9"/>
    </row>
    <row r="24" spans="1:9" x14ac:dyDescent="0.3">
      <c r="A24" s="32" t="s">
        <v>20</v>
      </c>
      <c r="B24" s="81">
        <v>0.96517412935323388</v>
      </c>
      <c r="C24" s="81">
        <v>0.89183588893493582</v>
      </c>
      <c r="D24" s="81">
        <v>0.95231416549789616</v>
      </c>
      <c r="E24" s="81">
        <v>1.2365591397849462</v>
      </c>
      <c r="F24" s="185">
        <v>3.1157575757575757</v>
      </c>
      <c r="G24" s="185">
        <v>4.3609090909090913</v>
      </c>
      <c r="H24" s="185">
        <v>7.4766666666666675</v>
      </c>
      <c r="I24" s="10"/>
    </row>
    <row r="25" spans="1:9" x14ac:dyDescent="0.3">
      <c r="A25" s="32" t="s">
        <v>21</v>
      </c>
      <c r="B25" s="81">
        <v>0.94198606271777008</v>
      </c>
      <c r="C25" s="81">
        <v>0.87421574580044525</v>
      </c>
      <c r="D25" s="81">
        <v>1.0339410939691445</v>
      </c>
      <c r="E25" s="81">
        <v>1.5869565217391304</v>
      </c>
      <c r="F25" s="185">
        <v>3.7462652439024393</v>
      </c>
      <c r="G25" s="185">
        <v>4.7543191056910565</v>
      </c>
      <c r="H25" s="185">
        <v>8.5005843495934954</v>
      </c>
      <c r="I25" s="10"/>
    </row>
    <row r="26" spans="1:9" x14ac:dyDescent="0.3">
      <c r="A26" s="32" t="s">
        <v>22</v>
      </c>
      <c r="B26" s="81">
        <v>0.84114462490332564</v>
      </c>
      <c r="C26" s="81">
        <v>0.7816957210776545</v>
      </c>
      <c r="D26" s="81">
        <v>0.9194279241008213</v>
      </c>
      <c r="E26" s="81">
        <v>1.0106382978723405</v>
      </c>
      <c r="F26" s="185">
        <v>5.0159367396593675</v>
      </c>
      <c r="G26" s="185">
        <v>3.0350364963503651</v>
      </c>
      <c r="H26" s="185">
        <v>8.0509732360097335</v>
      </c>
      <c r="I26" s="8"/>
    </row>
    <row r="27" spans="1:9" x14ac:dyDescent="0.3">
      <c r="A27" s="32" t="s">
        <v>23</v>
      </c>
      <c r="B27" s="81">
        <v>0.97387387387387381</v>
      </c>
      <c r="C27" s="81">
        <v>1.0039654439881036</v>
      </c>
      <c r="D27" s="81">
        <v>0.9452977315689981</v>
      </c>
      <c r="E27" s="81">
        <v>1.2870133560670645</v>
      </c>
      <c r="F27" s="185">
        <v>3.2089571841344888</v>
      </c>
      <c r="G27" s="185">
        <v>3.1810480693459415</v>
      </c>
      <c r="H27" s="185">
        <v>6.3900052534804299</v>
      </c>
      <c r="I27" s="8"/>
    </row>
    <row r="28" spans="1:9" x14ac:dyDescent="0.3">
      <c r="A28" s="32" t="s">
        <v>24</v>
      </c>
      <c r="B28" s="81">
        <v>0.8407857208574846</v>
      </c>
      <c r="C28" s="81">
        <v>0.99599442702890983</v>
      </c>
      <c r="D28" s="81">
        <v>0.92741935483870963</v>
      </c>
      <c r="E28" s="81">
        <v>1.282258064516129</v>
      </c>
      <c r="F28" s="185">
        <v>3.44501614205004</v>
      </c>
      <c r="G28" s="185">
        <v>3.9446125907990313</v>
      </c>
      <c r="H28" s="185">
        <v>7.3896287328490713</v>
      </c>
      <c r="I28" s="8"/>
    </row>
    <row r="29" spans="1:9" ht="29.4" thickBot="1" x14ac:dyDescent="0.35">
      <c r="A29" s="38" t="s">
        <v>25</v>
      </c>
      <c r="B29" s="80">
        <v>0.66772746998408794</v>
      </c>
      <c r="C29" s="80">
        <v>0.28387650085763294</v>
      </c>
      <c r="D29" s="81">
        <v>1.0163934426229508</v>
      </c>
      <c r="E29" s="81" t="s">
        <v>19</v>
      </c>
      <c r="F29" s="185">
        <v>11.547169811320755</v>
      </c>
      <c r="G29" s="185">
        <v>3.1226415094339623</v>
      </c>
      <c r="H29" s="185">
        <v>14.669811320754716</v>
      </c>
      <c r="I29" s="129" t="s">
        <v>123</v>
      </c>
    </row>
    <row r="30" spans="1:9" ht="15" thickBot="1" x14ac:dyDescent="0.35">
      <c r="A30" s="71" t="s">
        <v>62</v>
      </c>
      <c r="B30" s="72"/>
      <c r="C30" s="72"/>
      <c r="D30" s="72"/>
      <c r="E30" s="72"/>
      <c r="F30" s="228">
        <f>AVERAGE(F23:F29)</f>
        <v>7.9998890849892632</v>
      </c>
      <c r="G30" s="228">
        <f t="shared" ref="G30:H30" si="2">AVERAGE(G23:G29)</f>
        <v>3.2554330652367507</v>
      </c>
      <c r="H30" s="228">
        <f t="shared" si="2"/>
        <v>11.255322150226013</v>
      </c>
      <c r="I30" s="73"/>
    </row>
    <row r="31" spans="1:9" x14ac:dyDescent="0.3">
      <c r="A31" s="36" t="s">
        <v>27</v>
      </c>
      <c r="B31" s="81">
        <v>0.864358218729535</v>
      </c>
      <c r="C31" s="80">
        <v>0.43114045071704987</v>
      </c>
      <c r="D31" s="81">
        <v>0.8467535681874433</v>
      </c>
      <c r="E31" s="80">
        <v>0.23492286115007013</v>
      </c>
      <c r="F31" s="185">
        <v>23.396067415730336</v>
      </c>
      <c r="G31" s="185">
        <v>1.8168539325842696</v>
      </c>
      <c r="H31" s="185">
        <v>25.212921348314605</v>
      </c>
      <c r="I31" s="8" t="s">
        <v>104</v>
      </c>
    </row>
    <row r="32" spans="1:9" x14ac:dyDescent="0.3">
      <c r="A32" s="32" t="s">
        <v>28</v>
      </c>
      <c r="B32" s="81">
        <v>0.96025729382035374</v>
      </c>
      <c r="C32" s="81" t="s">
        <v>19</v>
      </c>
      <c r="D32" s="81">
        <v>0.95765934237182482</v>
      </c>
      <c r="E32" s="81" t="s">
        <v>19</v>
      </c>
      <c r="F32" s="185">
        <v>10.77717013888889</v>
      </c>
      <c r="G32" s="185">
        <v>1.4192708333333333</v>
      </c>
      <c r="H32" s="185">
        <v>12.196440972222222</v>
      </c>
      <c r="I32" s="8"/>
    </row>
    <row r="33" spans="1:9" x14ac:dyDescent="0.3">
      <c r="A33" s="32" t="s">
        <v>29</v>
      </c>
      <c r="B33" s="80">
        <v>0.71540439457690508</v>
      </c>
      <c r="C33" s="80">
        <v>0.73956121726822366</v>
      </c>
      <c r="D33" s="80">
        <v>0.6919121084618981</v>
      </c>
      <c r="E33" s="80">
        <v>0.69354838709677424</v>
      </c>
      <c r="F33" s="185">
        <v>7.9636243386243386</v>
      </c>
      <c r="G33" s="185">
        <v>2.6904761904761907</v>
      </c>
      <c r="H33" s="185">
        <v>10.654100529100528</v>
      </c>
      <c r="I33" s="8" t="s">
        <v>104</v>
      </c>
    </row>
    <row r="34" spans="1:9" x14ac:dyDescent="0.3">
      <c r="A34" s="32" t="s">
        <v>30</v>
      </c>
      <c r="B34" s="81">
        <v>0.90837993120808591</v>
      </c>
      <c r="C34" s="80">
        <v>0.58390646492434661</v>
      </c>
      <c r="D34" s="81">
        <v>0.85349000480360637</v>
      </c>
      <c r="E34" s="80">
        <v>0.53061224489795922</v>
      </c>
      <c r="F34" s="185">
        <v>10.540031574199368</v>
      </c>
      <c r="G34" s="185">
        <v>1.0845737483085249</v>
      </c>
      <c r="H34" s="185">
        <v>11.624605322507891</v>
      </c>
      <c r="I34" s="8" t="s">
        <v>104</v>
      </c>
    </row>
    <row r="35" spans="1:9" x14ac:dyDescent="0.3">
      <c r="A35" s="32" t="s">
        <v>31</v>
      </c>
      <c r="B35" s="81">
        <v>0.86736130667417632</v>
      </c>
      <c r="C35" s="80">
        <v>0.45543806646525681</v>
      </c>
      <c r="D35" s="81">
        <v>0.83501683501683499</v>
      </c>
      <c r="E35" s="80">
        <v>0.54838709677419351</v>
      </c>
      <c r="F35" s="185">
        <v>11.256505576208179</v>
      </c>
      <c r="G35" s="185">
        <v>1.287174721189591</v>
      </c>
      <c r="H35" s="185">
        <v>12.543680297397769</v>
      </c>
      <c r="I35" s="8" t="s">
        <v>104</v>
      </c>
    </row>
    <row r="36" spans="1:9" x14ac:dyDescent="0.3">
      <c r="A36" s="32" t="s">
        <v>32</v>
      </c>
      <c r="B36" s="80">
        <v>0.74445727482678981</v>
      </c>
      <c r="C36" s="81">
        <v>0.82758620689655171</v>
      </c>
      <c r="D36" s="80">
        <v>0.7311161217587373</v>
      </c>
      <c r="E36" s="80">
        <v>0.4838709677419355</v>
      </c>
      <c r="F36" s="185">
        <v>8.3345272206303722</v>
      </c>
      <c r="G36" s="185">
        <v>1.3538681948424069</v>
      </c>
      <c r="H36" s="185">
        <v>9.6883954154727796</v>
      </c>
      <c r="I36" s="8" t="s">
        <v>104</v>
      </c>
    </row>
    <row r="37" spans="1:9" x14ac:dyDescent="0.3">
      <c r="A37" s="32" t="s">
        <v>33</v>
      </c>
      <c r="B37" s="80">
        <v>0.71443298969072166</v>
      </c>
      <c r="C37" s="81">
        <v>0.8569444444444444</v>
      </c>
      <c r="D37" s="81">
        <v>0.79574085182963405</v>
      </c>
      <c r="E37" s="80">
        <v>0.70967741935483875</v>
      </c>
      <c r="F37" s="185">
        <v>8.3351498637602184</v>
      </c>
      <c r="G37" s="185">
        <v>1.5299727520435968</v>
      </c>
      <c r="H37" s="185">
        <v>9.8651226158038146</v>
      </c>
      <c r="I37" s="8" t="s">
        <v>104</v>
      </c>
    </row>
    <row r="38" spans="1:9" x14ac:dyDescent="0.3">
      <c r="A38" s="32" t="s">
        <v>34</v>
      </c>
      <c r="B38" s="80">
        <v>0.65958978049658146</v>
      </c>
      <c r="C38" s="80">
        <v>0.4854368932038835</v>
      </c>
      <c r="D38" s="80">
        <v>0.72966339410939696</v>
      </c>
      <c r="E38" s="80">
        <v>0.40322580645161288</v>
      </c>
      <c r="F38" s="185">
        <v>8.7693798449612395</v>
      </c>
      <c r="G38" s="185">
        <v>1.6472868217054264</v>
      </c>
      <c r="H38" s="185">
        <v>10.416666666666666</v>
      </c>
      <c r="I38" s="8" t="s">
        <v>104</v>
      </c>
    </row>
    <row r="39" spans="1:9" ht="15" thickBot="1" x14ac:dyDescent="0.35">
      <c r="A39" s="37" t="s">
        <v>35</v>
      </c>
      <c r="B39" s="81">
        <v>1.0147144015757155</v>
      </c>
      <c r="C39" s="81">
        <v>0.83877692842251561</v>
      </c>
      <c r="D39" s="81">
        <v>0.98163891840831263</v>
      </c>
      <c r="E39" s="81">
        <v>0.87096774193548387</v>
      </c>
      <c r="F39" s="185">
        <v>7.3331185567010309</v>
      </c>
      <c r="G39" s="185">
        <v>3.1559278350515463</v>
      </c>
      <c r="H39" s="185">
        <v>10.489046391752577</v>
      </c>
      <c r="I39" s="70"/>
    </row>
    <row r="40" spans="1:9" ht="15" thickBot="1" x14ac:dyDescent="0.35">
      <c r="A40" s="71" t="s">
        <v>63</v>
      </c>
      <c r="B40" s="75"/>
      <c r="C40" s="75"/>
      <c r="D40" s="75"/>
      <c r="E40" s="75"/>
      <c r="F40" s="230">
        <f>AVERAGE(F31:F39)</f>
        <v>10.745063836633774</v>
      </c>
      <c r="G40" s="230">
        <f t="shared" ref="G40:H40" si="3">AVERAGE(G31:G39)</f>
        <v>1.7761561143927651</v>
      </c>
      <c r="H40" s="230">
        <f t="shared" si="3"/>
        <v>12.521219951026541</v>
      </c>
      <c r="I40" s="76"/>
    </row>
    <row r="41" spans="1:9" x14ac:dyDescent="0.3">
      <c r="A41" s="36" t="s">
        <v>37</v>
      </c>
      <c r="B41" s="81">
        <v>0.95982832618025749</v>
      </c>
      <c r="C41" s="81">
        <v>0.84173126614987082</v>
      </c>
      <c r="D41" s="81">
        <v>0.88746279761904767</v>
      </c>
      <c r="E41" s="81">
        <v>0.93968471555860178</v>
      </c>
      <c r="F41" s="185">
        <v>14.802857142857142</v>
      </c>
      <c r="G41" s="185">
        <v>3.82</v>
      </c>
      <c r="H41" s="185">
        <v>18.622857142857143</v>
      </c>
      <c r="I41" s="102"/>
    </row>
    <row r="42" spans="1:9" x14ac:dyDescent="0.3">
      <c r="A42" s="32" t="s">
        <v>39</v>
      </c>
      <c r="B42" s="81">
        <v>0.92157673805803231</v>
      </c>
      <c r="C42" s="80">
        <v>0.18699186991869918</v>
      </c>
      <c r="D42" s="81">
        <v>0.91880341880341876</v>
      </c>
      <c r="E42" s="80">
        <v>0.12903225806451613</v>
      </c>
      <c r="F42" s="185">
        <v>14.245946590367193</v>
      </c>
      <c r="G42" s="185">
        <v>0.16452074391988555</v>
      </c>
      <c r="H42" s="185">
        <v>14.410467334287079</v>
      </c>
      <c r="I42" s="176" t="s">
        <v>107</v>
      </c>
    </row>
    <row r="43" spans="1:9" ht="27.6" x14ac:dyDescent="0.3">
      <c r="A43" s="32" t="s">
        <v>40</v>
      </c>
      <c r="B43" s="80">
        <v>0.71604605144810218</v>
      </c>
      <c r="C43" s="81">
        <v>0.82103004291845494</v>
      </c>
      <c r="D43" s="80">
        <v>0.62653609831029189</v>
      </c>
      <c r="E43" s="81">
        <v>1.0241935483870968</v>
      </c>
      <c r="F43" s="185">
        <v>3.9281453362255965</v>
      </c>
      <c r="G43" s="185">
        <v>1.863882863340564</v>
      </c>
      <c r="H43" s="185">
        <v>5.7920281995661602</v>
      </c>
      <c r="I43" s="191" t="s">
        <v>124</v>
      </c>
    </row>
    <row r="44" spans="1:9" x14ac:dyDescent="0.3">
      <c r="A44" s="32" t="s">
        <v>41</v>
      </c>
      <c r="B44" s="81">
        <v>0.89057093425605538</v>
      </c>
      <c r="C44" s="81">
        <v>1.1423076923076922</v>
      </c>
      <c r="D44" s="81">
        <v>0.85380919698009605</v>
      </c>
      <c r="E44" s="81">
        <v>1.0349462365591398</v>
      </c>
      <c r="F44" s="185">
        <v>5.1448598130841123</v>
      </c>
      <c r="G44" s="185">
        <v>2.5872274143302181</v>
      </c>
      <c r="H44" s="185">
        <v>7.73208722741433</v>
      </c>
      <c r="I44" s="103"/>
    </row>
    <row r="45" spans="1:9" ht="15" thickBot="1" x14ac:dyDescent="0.35">
      <c r="A45" s="37" t="s">
        <v>42</v>
      </c>
      <c r="B45" s="81">
        <v>0.82217126179183619</v>
      </c>
      <c r="C45" s="81">
        <v>0.85026560424966802</v>
      </c>
      <c r="D45" s="81">
        <v>1.0187346437346438</v>
      </c>
      <c r="E45" s="81">
        <v>0.94339622641509435</v>
      </c>
      <c r="F45" s="185">
        <v>3.9432215234102026</v>
      </c>
      <c r="G45" s="185">
        <v>2.4952830188679247</v>
      </c>
      <c r="H45" s="185">
        <v>6.4385045422781282</v>
      </c>
      <c r="I45" s="105"/>
    </row>
    <row r="46" spans="1:9" ht="15" thickBot="1" x14ac:dyDescent="0.35">
      <c r="A46" s="71" t="s">
        <v>44</v>
      </c>
      <c r="B46" s="75"/>
      <c r="C46" s="75"/>
      <c r="D46" s="75"/>
      <c r="E46" s="75"/>
      <c r="F46" s="230">
        <f>AVERAGE(F41:F45)</f>
        <v>8.4130060811888487</v>
      </c>
      <c r="G46" s="230">
        <f t="shared" ref="G46:H46" si="4">AVERAGE(G41:G45)</f>
        <v>2.1861828080917185</v>
      </c>
      <c r="H46" s="230">
        <f t="shared" si="4"/>
        <v>10.599188889280569</v>
      </c>
      <c r="I46" s="76"/>
    </row>
    <row r="47" spans="1:9" x14ac:dyDescent="0.3">
      <c r="A47" s="31" t="s">
        <v>45</v>
      </c>
      <c r="B47" s="81">
        <v>0.9036562120949575</v>
      </c>
      <c r="C47" s="81">
        <v>0.98365785813630047</v>
      </c>
      <c r="D47" s="81">
        <v>1.0108695652173914</v>
      </c>
      <c r="E47" s="81">
        <v>1.0953716690042077</v>
      </c>
      <c r="F47" s="185">
        <v>2.785504694835681</v>
      </c>
      <c r="G47" s="185">
        <v>3.035211267605634</v>
      </c>
      <c r="H47" s="185">
        <v>5.820715962441315</v>
      </c>
      <c r="I47" s="102"/>
    </row>
    <row r="48" spans="1:9" x14ac:dyDescent="0.3">
      <c r="A48" s="32" t="s">
        <v>46</v>
      </c>
      <c r="B48" s="81">
        <v>0.82050836662613635</v>
      </c>
      <c r="C48" s="81">
        <v>0.82131450663977135</v>
      </c>
      <c r="D48" s="81">
        <v>0.97148200093501635</v>
      </c>
      <c r="E48" s="81">
        <v>1.043010752688172</v>
      </c>
      <c r="F48" s="185">
        <v>2.7714315439034545</v>
      </c>
      <c r="G48" s="185">
        <v>2.9176029962546814</v>
      </c>
      <c r="H48" s="185">
        <v>5.6890345401581364</v>
      </c>
      <c r="I48" s="103"/>
    </row>
    <row r="49" spans="1:9" x14ac:dyDescent="0.3">
      <c r="A49" s="32" t="s">
        <v>47</v>
      </c>
      <c r="B49" s="81">
        <v>0.83669025585193446</v>
      </c>
      <c r="C49" s="81">
        <v>0.93745668745668742</v>
      </c>
      <c r="D49" s="81">
        <v>0.95418419822346889</v>
      </c>
      <c r="E49" s="81">
        <v>1.163859808830223</v>
      </c>
      <c r="F49" s="185">
        <v>2.8814550949913649</v>
      </c>
      <c r="G49" s="185">
        <v>3.4083549222797926</v>
      </c>
      <c r="H49" s="185">
        <v>6.2898100172711571</v>
      </c>
      <c r="I49" s="106"/>
    </row>
    <row r="50" spans="1:9" x14ac:dyDescent="0.3">
      <c r="A50" s="32" t="s">
        <v>48</v>
      </c>
      <c r="B50" s="81">
        <v>0.7745819397993311</v>
      </c>
      <c r="C50" s="81">
        <v>1.0083532219570406</v>
      </c>
      <c r="D50" s="81">
        <v>0.95839177185600744</v>
      </c>
      <c r="E50" s="81">
        <v>1.075268817204301</v>
      </c>
      <c r="F50" s="185">
        <v>2.6524908869987849</v>
      </c>
      <c r="G50" s="185">
        <v>3.1941069258809236</v>
      </c>
      <c r="H50" s="185">
        <v>5.8465978128797085</v>
      </c>
      <c r="I50" s="106"/>
    </row>
    <row r="51" spans="1:9" x14ac:dyDescent="0.3">
      <c r="A51" s="32" t="s">
        <v>49</v>
      </c>
      <c r="B51" s="81">
        <v>0.86643233743409487</v>
      </c>
      <c r="C51" s="81">
        <v>0.86676008641326552</v>
      </c>
      <c r="D51" s="81">
        <v>0.94623655913978499</v>
      </c>
      <c r="E51" s="81">
        <v>1.1374474053295933</v>
      </c>
      <c r="F51" s="185">
        <v>2.7042168674698797</v>
      </c>
      <c r="G51" s="185">
        <v>2.9561244979919676</v>
      </c>
      <c r="H51" s="185">
        <v>5.6603413654618473</v>
      </c>
      <c r="I51" s="106"/>
    </row>
    <row r="52" spans="1:9" x14ac:dyDescent="0.3">
      <c r="A52" s="32" t="s">
        <v>50</v>
      </c>
      <c r="B52" s="81">
        <v>0.88782945736434105</v>
      </c>
      <c r="C52" s="81">
        <v>0.7666490950623791</v>
      </c>
      <c r="D52" s="81">
        <v>0.83122954651706404</v>
      </c>
      <c r="E52" s="81">
        <v>0.96825396825396826</v>
      </c>
      <c r="F52" s="185">
        <v>4.3995624502784407</v>
      </c>
      <c r="G52" s="185">
        <v>3.4097056483691324</v>
      </c>
      <c r="H52" s="185">
        <v>7.8092680986475731</v>
      </c>
      <c r="I52" s="106"/>
    </row>
    <row r="53" spans="1:9" x14ac:dyDescent="0.3">
      <c r="A53" s="32" t="s">
        <v>54</v>
      </c>
      <c r="B53" s="81">
        <v>0.88409656689631011</v>
      </c>
      <c r="C53" s="81">
        <v>0.99741290100034496</v>
      </c>
      <c r="D53" s="81">
        <v>1.0776063581112669</v>
      </c>
      <c r="E53" s="81">
        <v>1.1683029453015428</v>
      </c>
      <c r="F53" s="185">
        <v>2.8496866431649037</v>
      </c>
      <c r="G53" s="185">
        <v>3.1671562867215042</v>
      </c>
      <c r="H53" s="185">
        <v>6.0168429298864075</v>
      </c>
      <c r="I53" s="103"/>
    </row>
    <row r="54" spans="1:9" x14ac:dyDescent="0.3">
      <c r="A54" s="32" t="s">
        <v>51</v>
      </c>
      <c r="B54" s="81">
        <v>0.9152890139523977</v>
      </c>
      <c r="C54" s="81">
        <v>0.87373384561648615</v>
      </c>
      <c r="D54" s="81">
        <v>1.0647498831229547</v>
      </c>
      <c r="E54" s="81">
        <v>0.978494623655914</v>
      </c>
      <c r="F54" s="185">
        <v>3.3060072267389335</v>
      </c>
      <c r="G54" s="185">
        <v>3.1128048780487805</v>
      </c>
      <c r="H54" s="185">
        <v>6.4188121047877145</v>
      </c>
      <c r="I54" s="103"/>
    </row>
    <row r="55" spans="1:9" x14ac:dyDescent="0.3">
      <c r="A55" s="36" t="s">
        <v>52</v>
      </c>
      <c r="B55" s="81">
        <v>0.86651424551530076</v>
      </c>
      <c r="C55" s="81">
        <v>1.0245559038662486</v>
      </c>
      <c r="D55" s="81">
        <v>1</v>
      </c>
      <c r="E55" s="81">
        <v>1.1827956989247312</v>
      </c>
      <c r="F55" s="185">
        <v>2.7494026284348867</v>
      </c>
      <c r="G55" s="185">
        <v>3.2685185185185186</v>
      </c>
      <c r="H55" s="185">
        <v>6.0179211469534053</v>
      </c>
      <c r="I55" s="106"/>
    </row>
    <row r="56" spans="1:9" x14ac:dyDescent="0.3">
      <c r="A56" s="32" t="s">
        <v>53</v>
      </c>
      <c r="B56" s="80">
        <v>0.65241687622240851</v>
      </c>
      <c r="C56" s="80">
        <v>0.72218382861091912</v>
      </c>
      <c r="D56" s="80">
        <v>0.60869565217391308</v>
      </c>
      <c r="E56" s="81" t="s">
        <v>19</v>
      </c>
      <c r="F56" s="185">
        <v>23.710526315789473</v>
      </c>
      <c r="G56" s="185">
        <v>2.75</v>
      </c>
      <c r="H56" s="185">
        <v>26.460526315789473</v>
      </c>
      <c r="I56" s="107" t="s">
        <v>85</v>
      </c>
    </row>
    <row r="57" spans="1:9" x14ac:dyDescent="0.3">
      <c r="A57" s="32" t="s">
        <v>55</v>
      </c>
      <c r="B57" s="81">
        <v>0.84140450100153186</v>
      </c>
      <c r="C57" s="81">
        <v>0.88468309859154926</v>
      </c>
      <c r="D57" s="81">
        <v>0.96937821411874703</v>
      </c>
      <c r="E57" s="81">
        <v>1.1290322580645162</v>
      </c>
      <c r="F57" s="185">
        <v>3.3188027819175363</v>
      </c>
      <c r="G57" s="185">
        <v>3.6717585692995529</v>
      </c>
      <c r="H57" s="185">
        <v>6.9905613512170897</v>
      </c>
      <c r="I57" s="103"/>
    </row>
    <row r="58" spans="1:9" ht="15" thickBot="1" x14ac:dyDescent="0.35">
      <c r="A58" s="37" t="s">
        <v>56</v>
      </c>
      <c r="B58" s="81">
        <v>1.0182456140350877</v>
      </c>
      <c r="C58" s="81">
        <v>0.90859106529209621</v>
      </c>
      <c r="D58" s="81">
        <v>1.0161290322580645</v>
      </c>
      <c r="E58" s="81">
        <v>0.967741935483871</v>
      </c>
      <c r="F58" s="185">
        <v>4.0277777777777777</v>
      </c>
      <c r="G58" s="185">
        <v>3.7527777777777778</v>
      </c>
      <c r="H58" s="185">
        <v>7.7805555555555559</v>
      </c>
      <c r="I58" s="105"/>
    </row>
    <row r="59" spans="1:9" ht="15" thickBot="1" x14ac:dyDescent="0.35">
      <c r="A59" s="74"/>
      <c r="B59" s="75"/>
      <c r="C59" s="75"/>
      <c r="D59" s="75"/>
      <c r="E59" s="75"/>
      <c r="F59" s="230">
        <f>AVERAGE(F47:F58)</f>
        <v>4.8464054093584261</v>
      </c>
      <c r="G59" s="230">
        <f t="shared" ref="G59:H59" si="5">AVERAGE(G47:G58)</f>
        <v>3.2203435240623559</v>
      </c>
      <c r="H59" s="230">
        <f t="shared" si="5"/>
        <v>8.0667489334207811</v>
      </c>
      <c r="I59" s="7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I60"/>
  <sheetViews>
    <sheetView workbookViewId="0">
      <selection activeCell="B1" sqref="B1:E1"/>
    </sheetView>
  </sheetViews>
  <sheetFormatPr defaultRowHeight="14.4" x14ac:dyDescent="0.3"/>
  <cols>
    <col min="1" max="1" width="55.44140625" bestFit="1" customWidth="1"/>
    <col min="2" max="8" width="12" customWidth="1"/>
    <col min="9" max="9" width="117.88671875" customWidth="1"/>
  </cols>
  <sheetData>
    <row r="1" spans="1:9" ht="69.599999999999994" thickBot="1" x14ac:dyDescent="0.35">
      <c r="A1" s="39" t="s">
        <v>96</v>
      </c>
      <c r="B1" s="35" t="s">
        <v>139</v>
      </c>
      <c r="C1" s="1" t="s">
        <v>140</v>
      </c>
      <c r="D1" s="1" t="s">
        <v>141</v>
      </c>
      <c r="E1" s="1" t="s">
        <v>142</v>
      </c>
      <c r="F1" s="1" t="s">
        <v>73</v>
      </c>
      <c r="G1" s="1" t="s">
        <v>74</v>
      </c>
      <c r="H1" s="2" t="s">
        <v>75</v>
      </c>
      <c r="I1" s="3" t="s">
        <v>70</v>
      </c>
    </row>
    <row r="2" spans="1:9" ht="18.600000000000001" thickBot="1" x14ac:dyDescent="0.35">
      <c r="A2" s="44" t="s">
        <v>57</v>
      </c>
      <c r="B2" s="78">
        <v>0.88341839640826336</v>
      </c>
      <c r="C2" s="78">
        <v>0.85504313497012574</v>
      </c>
      <c r="D2" s="79">
        <v>0.91250569787111679</v>
      </c>
      <c r="E2" s="79">
        <v>1.0289920770513936</v>
      </c>
      <c r="F2" s="77">
        <v>6.0944406175512249</v>
      </c>
      <c r="G2" s="77">
        <v>2.9899161363686066</v>
      </c>
      <c r="H2" s="77">
        <v>9.0843567539198329</v>
      </c>
      <c r="I2" s="108"/>
    </row>
    <row r="3" spans="1:9" ht="15" thickBot="1" x14ac:dyDescent="0.35">
      <c r="A3" s="71" t="s">
        <v>59</v>
      </c>
      <c r="B3" s="72"/>
      <c r="C3" s="72"/>
      <c r="D3" s="72"/>
      <c r="E3" s="72"/>
      <c r="F3" s="72"/>
      <c r="G3" s="72"/>
      <c r="H3" s="72"/>
      <c r="I3" s="73"/>
    </row>
    <row r="4" spans="1:9" x14ac:dyDescent="0.3">
      <c r="A4" s="31" t="s">
        <v>126</v>
      </c>
      <c r="B4" s="81">
        <v>0.80998196031268788</v>
      </c>
      <c r="C4" s="80">
        <v>0.70230390887910954</v>
      </c>
      <c r="D4" s="81">
        <v>0.83854166666666663</v>
      </c>
      <c r="E4" s="81">
        <v>0.8505481823427582</v>
      </c>
      <c r="F4" s="185">
        <v>4.9256465517241379</v>
      </c>
      <c r="G4" s="185">
        <v>3.0501077586206895</v>
      </c>
      <c r="H4" s="185">
        <v>7.9757543103448274</v>
      </c>
      <c r="I4" s="186" t="s">
        <v>129</v>
      </c>
    </row>
    <row r="5" spans="1:9" x14ac:dyDescent="0.3">
      <c r="A5" s="32" t="s">
        <v>127</v>
      </c>
      <c r="B5" s="81">
        <v>0.7747776033490319</v>
      </c>
      <c r="C5" s="81">
        <v>0.90333507488679898</v>
      </c>
      <c r="D5" s="81">
        <v>0.90425696714327619</v>
      </c>
      <c r="E5" s="81">
        <v>1.006904487917146</v>
      </c>
      <c r="F5" s="185">
        <v>5.3396624472573837</v>
      </c>
      <c r="G5" s="185">
        <v>4.8930848570089083</v>
      </c>
      <c r="H5" s="185">
        <v>10.232747304266292</v>
      </c>
      <c r="I5" s="8"/>
    </row>
    <row r="6" spans="1:9" x14ac:dyDescent="0.3">
      <c r="A6" s="32" t="s">
        <v>2</v>
      </c>
      <c r="B6" s="81">
        <v>0.98599248377177995</v>
      </c>
      <c r="C6" s="80">
        <v>0.71760636457973015</v>
      </c>
      <c r="D6" s="81">
        <v>1.0132575757575757</v>
      </c>
      <c r="E6" s="81">
        <v>1.084090909090909</v>
      </c>
      <c r="F6" s="185">
        <v>3.4843358395989976</v>
      </c>
      <c r="G6" s="185">
        <v>3.0931077694235589</v>
      </c>
      <c r="H6" s="185">
        <v>6.5774436090225565</v>
      </c>
      <c r="I6" s="29" t="s">
        <v>129</v>
      </c>
    </row>
    <row r="7" spans="1:9" x14ac:dyDescent="0.3">
      <c r="A7" s="32" t="s">
        <v>3</v>
      </c>
      <c r="B7" s="81">
        <v>0.97908361631970076</v>
      </c>
      <c r="C7" s="81">
        <v>0.86548942664050577</v>
      </c>
      <c r="D7" s="81">
        <v>1.2315416065416065</v>
      </c>
      <c r="E7" s="81">
        <v>1.1699494949494949</v>
      </c>
      <c r="F7" s="185">
        <v>4.4214848883048621</v>
      </c>
      <c r="G7" s="185">
        <v>2.8262155059132721</v>
      </c>
      <c r="H7" s="185">
        <v>7.2477003942181337</v>
      </c>
      <c r="I7" s="8"/>
    </row>
    <row r="8" spans="1:9" x14ac:dyDescent="0.3">
      <c r="A8" s="32" t="s">
        <v>4</v>
      </c>
      <c r="B8" s="81">
        <v>0.98291973039215697</v>
      </c>
      <c r="C8" s="80">
        <v>0.6901228116017768</v>
      </c>
      <c r="D8" s="81">
        <v>1.1133838383838384</v>
      </c>
      <c r="E8" s="81">
        <v>0.98806818181818179</v>
      </c>
      <c r="F8" s="185">
        <v>3.4416270470153201</v>
      </c>
      <c r="G8" s="185">
        <v>4.159746434231379</v>
      </c>
      <c r="H8" s="185">
        <v>7.6013734812466991</v>
      </c>
      <c r="I8" s="8" t="s">
        <v>129</v>
      </c>
    </row>
    <row r="9" spans="1:9" x14ac:dyDescent="0.3">
      <c r="A9" s="32" t="s">
        <v>5</v>
      </c>
      <c r="B9" s="81">
        <v>0.94295409730820379</v>
      </c>
      <c r="C9" s="81">
        <v>0.99895174408096865</v>
      </c>
      <c r="D9" s="81">
        <v>0.99439393939393939</v>
      </c>
      <c r="E9" s="81">
        <v>0.88220154424866359</v>
      </c>
      <c r="F9" s="185">
        <v>8.1218724778046809</v>
      </c>
      <c r="G9" s="185">
        <v>6.0430992736077487</v>
      </c>
      <c r="H9" s="185">
        <v>14.164971751412429</v>
      </c>
      <c r="I9" s="8"/>
    </row>
    <row r="10" spans="1:9" x14ac:dyDescent="0.3">
      <c r="A10" s="32" t="s">
        <v>6</v>
      </c>
      <c r="B10" s="81">
        <v>0.82905835772077807</v>
      </c>
      <c r="C10" s="81">
        <v>0.94350727117194189</v>
      </c>
      <c r="D10" s="81">
        <v>0.96759522455940872</v>
      </c>
      <c r="E10" s="81">
        <v>1.1409090909090909</v>
      </c>
      <c r="F10" s="185">
        <v>4.0072697899838445</v>
      </c>
      <c r="G10" s="185">
        <v>4.6602584814216472</v>
      </c>
      <c r="H10" s="185">
        <v>8.6675282714054926</v>
      </c>
      <c r="I10" s="8"/>
    </row>
    <row r="11" spans="1:9" x14ac:dyDescent="0.3">
      <c r="A11" s="32" t="s">
        <v>7</v>
      </c>
      <c r="B11" s="81">
        <v>0.58485316846986091</v>
      </c>
      <c r="C11" s="81">
        <v>1.0077960676726108</v>
      </c>
      <c r="D11" s="81">
        <v>0.91161616161616166</v>
      </c>
      <c r="E11" s="81">
        <v>1.268939393939394</v>
      </c>
      <c r="F11" s="185">
        <v>3.3092452830188681</v>
      </c>
      <c r="G11" s="185">
        <v>5.9327672955974844</v>
      </c>
      <c r="H11" s="185">
        <v>9.2420125786163521</v>
      </c>
      <c r="I11" s="8"/>
    </row>
    <row r="12" spans="1:9" x14ac:dyDescent="0.3">
      <c r="A12" s="32" t="s">
        <v>8</v>
      </c>
      <c r="B12" s="81">
        <v>0.88008088519301109</v>
      </c>
      <c r="C12" s="81">
        <v>0.89697926059513078</v>
      </c>
      <c r="D12" s="81">
        <v>0.95257854179015911</v>
      </c>
      <c r="E12" s="81">
        <v>1.0320003311806589</v>
      </c>
      <c r="F12" s="185">
        <v>5.2406480721903206</v>
      </c>
      <c r="G12" s="185">
        <v>3.3362729012852061</v>
      </c>
      <c r="H12" s="185">
        <v>8.5769209734755254</v>
      </c>
      <c r="I12" s="8"/>
    </row>
    <row r="13" spans="1:9" ht="15" thickBot="1" x14ac:dyDescent="0.35">
      <c r="A13" s="33" t="s">
        <v>9</v>
      </c>
      <c r="B13" s="81">
        <v>1.4608439285056201</v>
      </c>
      <c r="C13" s="81">
        <v>1.0128772407533471</v>
      </c>
      <c r="D13" s="81">
        <v>1.3050505050505052</v>
      </c>
      <c r="E13" s="81">
        <v>0.8916228399699474</v>
      </c>
      <c r="F13" s="185">
        <v>6.4810810810810811</v>
      </c>
      <c r="G13" s="185">
        <v>3.6144144144144148</v>
      </c>
      <c r="H13" s="185">
        <v>10.095495495495495</v>
      </c>
      <c r="I13" s="20"/>
    </row>
    <row r="14" spans="1:9" ht="15" thickBot="1" x14ac:dyDescent="0.35">
      <c r="A14" s="71" t="s">
        <v>60</v>
      </c>
      <c r="B14" s="72"/>
      <c r="C14" s="72"/>
      <c r="D14" s="72"/>
      <c r="E14" s="72"/>
      <c r="F14" s="72"/>
      <c r="G14" s="72"/>
      <c r="H14" s="72"/>
      <c r="I14" s="73"/>
    </row>
    <row r="15" spans="1:9" ht="15" thickBot="1" x14ac:dyDescent="0.35">
      <c r="A15" s="36" t="s">
        <v>10</v>
      </c>
      <c r="B15" s="81">
        <v>0.86786786786786785</v>
      </c>
      <c r="C15" s="80">
        <v>0.57163120567375891</v>
      </c>
      <c r="D15" s="81">
        <v>0.98423913043478262</v>
      </c>
      <c r="E15" s="81">
        <v>1.0159420289855072</v>
      </c>
      <c r="F15" s="185">
        <v>11.188715953307392</v>
      </c>
      <c r="G15" s="185">
        <v>2.1478599221789882</v>
      </c>
      <c r="H15" s="185">
        <v>13.336575875486382</v>
      </c>
      <c r="I15" s="178" t="s">
        <v>122</v>
      </c>
    </row>
    <row r="16" spans="1:9" x14ac:dyDescent="0.3">
      <c r="A16" s="32" t="s">
        <v>11</v>
      </c>
      <c r="B16" s="81">
        <v>0.83346641115724485</v>
      </c>
      <c r="C16" s="80">
        <v>0.31307550644567217</v>
      </c>
      <c r="D16" s="81">
        <v>0.8275389207066226</v>
      </c>
      <c r="E16" s="80">
        <v>0.36666666666666664</v>
      </c>
      <c r="F16" s="185">
        <v>17.750714694110922</v>
      </c>
      <c r="G16" s="185">
        <v>0.8713550600343053</v>
      </c>
      <c r="H16" s="185">
        <v>18.62206975414523</v>
      </c>
      <c r="I16" s="178" t="s">
        <v>122</v>
      </c>
    </row>
    <row r="17" spans="1:9" x14ac:dyDescent="0.3">
      <c r="A17" s="32" t="s">
        <v>12</v>
      </c>
      <c r="B17" s="81">
        <v>0.89567723342939476</v>
      </c>
      <c r="C17" s="81">
        <v>1.0171356421356421</v>
      </c>
      <c r="D17" s="81">
        <v>1.0003623188405797</v>
      </c>
      <c r="E17" s="81">
        <v>1.8011611030478956</v>
      </c>
      <c r="F17" s="185">
        <v>2.9731509625126646</v>
      </c>
      <c r="G17" s="185">
        <v>2.685663627152989</v>
      </c>
      <c r="H17" s="185">
        <v>5.6588145896656536</v>
      </c>
      <c r="I17" s="8"/>
    </row>
    <row r="18" spans="1:9" x14ac:dyDescent="0.3">
      <c r="A18" s="32" t="s">
        <v>81</v>
      </c>
      <c r="B18" s="81">
        <v>0.91500090041419058</v>
      </c>
      <c r="C18" s="81">
        <v>0.92925764192139737</v>
      </c>
      <c r="D18" s="81">
        <v>1</v>
      </c>
      <c r="E18" s="81">
        <v>1.3333333333333333</v>
      </c>
      <c r="F18" s="185">
        <v>3.0332236842105265</v>
      </c>
      <c r="G18" s="185">
        <v>0.82105263157894737</v>
      </c>
      <c r="H18" s="185">
        <v>3.8542763157894737</v>
      </c>
      <c r="I18" s="29"/>
    </row>
    <row r="19" spans="1:9" x14ac:dyDescent="0.3">
      <c r="A19" s="32" t="s">
        <v>14</v>
      </c>
      <c r="B19" s="81">
        <v>0.89487216111984003</v>
      </c>
      <c r="C19" s="81">
        <v>1.0917752050168836</v>
      </c>
      <c r="D19" s="81">
        <v>0.96799999999999997</v>
      </c>
      <c r="E19" s="81">
        <v>1.7949275362318842</v>
      </c>
      <c r="F19" s="185">
        <v>3.024284253578732</v>
      </c>
      <c r="G19" s="185">
        <v>2.8091342876618945</v>
      </c>
      <c r="H19" s="185">
        <v>5.8334185412406265</v>
      </c>
      <c r="I19" s="8"/>
    </row>
    <row r="20" spans="1:9" x14ac:dyDescent="0.3">
      <c r="A20" s="32" t="s">
        <v>15</v>
      </c>
      <c r="B20" s="81">
        <v>0.90377568902341887</v>
      </c>
      <c r="C20" s="81">
        <v>1.04417156988147</v>
      </c>
      <c r="D20" s="81">
        <v>0.98139534883720925</v>
      </c>
      <c r="E20" s="81">
        <v>1.7529644268774704</v>
      </c>
      <c r="F20" s="185">
        <v>6.3948967193195623</v>
      </c>
      <c r="G20" s="185">
        <v>4.0963953017415955</v>
      </c>
      <c r="H20" s="185">
        <v>10.491292021061158</v>
      </c>
      <c r="I20" s="8"/>
    </row>
    <row r="21" spans="1:9" ht="15" thickBot="1" x14ac:dyDescent="0.35">
      <c r="A21" s="37" t="s">
        <v>16</v>
      </c>
      <c r="B21" s="81">
        <v>0.96267985611510787</v>
      </c>
      <c r="C21" s="81">
        <v>0.78659695817490494</v>
      </c>
      <c r="D21" s="81">
        <v>0.9054347826086957</v>
      </c>
      <c r="E21" s="81">
        <v>1.0492753623188407</v>
      </c>
      <c r="F21" s="185">
        <v>7.5994860499265782</v>
      </c>
      <c r="G21" s="185">
        <v>2.278267254038179</v>
      </c>
      <c r="H21" s="185">
        <v>9.8777533039647576</v>
      </c>
      <c r="I21" s="70"/>
    </row>
    <row r="22" spans="1:9" ht="15" thickBot="1" x14ac:dyDescent="0.35">
      <c r="A22" s="71" t="s">
        <v>61</v>
      </c>
      <c r="B22" s="72"/>
      <c r="C22" s="72"/>
      <c r="D22" s="72"/>
      <c r="E22" s="72"/>
      <c r="F22" s="72"/>
      <c r="G22" s="72"/>
      <c r="H22" s="72"/>
      <c r="I22" s="73"/>
    </row>
    <row r="23" spans="1:9" x14ac:dyDescent="0.3">
      <c r="A23" s="36" t="s">
        <v>18</v>
      </c>
      <c r="B23" s="81">
        <v>0.79282780672014108</v>
      </c>
      <c r="C23" s="81" t="s">
        <v>19</v>
      </c>
      <c r="D23" s="81">
        <v>0.80218042455024086</v>
      </c>
      <c r="E23" s="81" t="s">
        <v>19</v>
      </c>
      <c r="F23" s="185">
        <v>25.811639736684619</v>
      </c>
      <c r="G23" s="185">
        <v>0.44793536804308798</v>
      </c>
      <c r="H23" s="185">
        <v>26.259575104727706</v>
      </c>
      <c r="I23" s="9"/>
    </row>
    <row r="24" spans="1:9" x14ac:dyDescent="0.3">
      <c r="A24" s="32" t="s">
        <v>20</v>
      </c>
      <c r="B24" s="81">
        <v>1.0235625251306797</v>
      </c>
      <c r="C24" s="81">
        <v>0.81646509654148103</v>
      </c>
      <c r="D24" s="81">
        <v>1.067391304347826</v>
      </c>
      <c r="E24" s="81">
        <v>1.1434782608695653</v>
      </c>
      <c r="F24" s="185">
        <v>3.416666666666667</v>
      </c>
      <c r="G24" s="185">
        <v>4.078897338403042</v>
      </c>
      <c r="H24" s="185">
        <v>7.495564005069709</v>
      </c>
      <c r="I24" s="10"/>
    </row>
    <row r="25" spans="1:9" x14ac:dyDescent="0.3">
      <c r="A25" s="32" t="s">
        <v>21</v>
      </c>
      <c r="B25" s="81">
        <v>0.92683659973547938</v>
      </c>
      <c r="C25" s="81">
        <v>0.97934405550299586</v>
      </c>
      <c r="D25" s="81">
        <v>1.0111111111111111</v>
      </c>
      <c r="E25" s="81">
        <v>1.4</v>
      </c>
      <c r="F25" s="185">
        <v>3.8279967159277506</v>
      </c>
      <c r="G25" s="185">
        <v>4.9289819376026269</v>
      </c>
      <c r="H25" s="185">
        <v>8.7569786535303784</v>
      </c>
      <c r="I25" s="10"/>
    </row>
    <row r="26" spans="1:9" x14ac:dyDescent="0.3">
      <c r="A26" s="32" t="s">
        <v>128</v>
      </c>
      <c r="B26" s="81">
        <v>0.92310828636527165</v>
      </c>
      <c r="C26" s="81">
        <v>0.94733752620545064</v>
      </c>
      <c r="D26" s="81">
        <v>0.96380980050358322</v>
      </c>
      <c r="E26" s="81">
        <v>1.0251207729468599</v>
      </c>
      <c r="F26" s="185">
        <v>6.1146188850967009</v>
      </c>
      <c r="G26" s="185">
        <v>3.4170932878270759</v>
      </c>
      <c r="H26" s="185">
        <v>9.5317121729237773</v>
      </c>
      <c r="I26" s="8"/>
    </row>
    <row r="27" spans="1:9" x14ac:dyDescent="0.3">
      <c r="A27" s="32" t="s">
        <v>23</v>
      </c>
      <c r="B27" s="81">
        <v>0.8805778032036613</v>
      </c>
      <c r="C27" s="81">
        <v>0.87001114827201786</v>
      </c>
      <c r="D27" s="81">
        <v>0.96278260869565213</v>
      </c>
      <c r="E27" s="81">
        <v>0.96506211180124224</v>
      </c>
      <c r="F27" s="185">
        <v>2.4647976391231028</v>
      </c>
      <c r="G27" s="185">
        <v>1.8705733558178752</v>
      </c>
      <c r="H27" s="185">
        <v>4.3353709949409778</v>
      </c>
      <c r="I27" s="8"/>
    </row>
    <row r="28" spans="1:9" x14ac:dyDescent="0.3">
      <c r="A28" s="32" t="s">
        <v>125</v>
      </c>
      <c r="B28" s="81">
        <v>0.82120831087958812</v>
      </c>
      <c r="C28" s="81">
        <v>0.92750275027502749</v>
      </c>
      <c r="D28" s="81">
        <v>0.9438064989005619</v>
      </c>
      <c r="E28" s="81">
        <v>1.1573033707865168</v>
      </c>
      <c r="F28" s="185">
        <v>124.03921568627453</v>
      </c>
      <c r="G28" s="185">
        <v>127.53627450980393</v>
      </c>
      <c r="H28" s="185">
        <v>251.57549019607839</v>
      </c>
      <c r="I28" s="8"/>
    </row>
    <row r="29" spans="1:9" x14ac:dyDescent="0.3">
      <c r="A29" s="32" t="s">
        <v>24</v>
      </c>
      <c r="B29" s="81">
        <v>0.85950998442147009</v>
      </c>
      <c r="C29" s="81">
        <v>0.86837852397198778</v>
      </c>
      <c r="D29" s="81">
        <v>0.95</v>
      </c>
      <c r="E29" s="81">
        <v>1.0276344878408255</v>
      </c>
      <c r="F29" s="185">
        <v>3.5800632911392407</v>
      </c>
      <c r="G29" s="185">
        <v>3.2955696202531644</v>
      </c>
      <c r="H29" s="185">
        <v>6.8756329113924046</v>
      </c>
      <c r="I29" s="8"/>
    </row>
    <row r="30" spans="1:9" ht="30" customHeight="1" thickBot="1" x14ac:dyDescent="0.35">
      <c r="A30" s="38" t="s">
        <v>25</v>
      </c>
      <c r="B30" s="80">
        <v>0.65517241379310343</v>
      </c>
      <c r="C30" s="80">
        <v>0.32289904117315282</v>
      </c>
      <c r="D30" s="81">
        <v>1.0166666666666666</v>
      </c>
      <c r="E30" s="81" t="s">
        <v>19</v>
      </c>
      <c r="F30" s="185">
        <v>11.608974358974359</v>
      </c>
      <c r="G30" s="185">
        <v>3.6698717948717947</v>
      </c>
      <c r="H30" s="185">
        <v>15.278846153846153</v>
      </c>
      <c r="I30" s="129" t="s">
        <v>123</v>
      </c>
    </row>
    <row r="31" spans="1:9" ht="15" thickBot="1" x14ac:dyDescent="0.35">
      <c r="A31" s="71" t="s">
        <v>62</v>
      </c>
      <c r="B31" s="72"/>
      <c r="C31" s="72"/>
      <c r="D31" s="72"/>
      <c r="E31" s="72"/>
      <c r="F31" s="72"/>
      <c r="G31" s="72"/>
      <c r="H31" s="72"/>
      <c r="I31" s="73"/>
    </row>
    <row r="32" spans="1:9" x14ac:dyDescent="0.3">
      <c r="A32" s="36" t="s">
        <v>27</v>
      </c>
      <c r="B32" s="81">
        <v>0.91538982476932196</v>
      </c>
      <c r="C32" s="80">
        <v>0.50225278634100068</v>
      </c>
      <c r="D32" s="81">
        <v>0.91116037172819508</v>
      </c>
      <c r="E32" s="80">
        <v>0.38043478260869568</v>
      </c>
      <c r="F32" s="185">
        <v>21.717676767676767</v>
      </c>
      <c r="G32" s="185">
        <v>2.1303030303030304</v>
      </c>
      <c r="H32" s="185">
        <v>23.847979797979797</v>
      </c>
      <c r="I32" s="9" t="s">
        <v>104</v>
      </c>
    </row>
    <row r="33" spans="1:9" x14ac:dyDescent="0.3">
      <c r="A33" s="32" t="s">
        <v>28</v>
      </c>
      <c r="B33" s="81">
        <v>1.0019203072491598</v>
      </c>
      <c r="C33" s="81" t="s">
        <v>19</v>
      </c>
      <c r="D33" s="81">
        <v>1.0946859903381643</v>
      </c>
      <c r="E33" s="81" t="s">
        <v>19</v>
      </c>
      <c r="F33" s="185">
        <v>10.364285714285714</v>
      </c>
      <c r="G33" s="185">
        <v>1.5333333333333334</v>
      </c>
      <c r="H33" s="185">
        <v>11.897619047619047</v>
      </c>
      <c r="I33" s="8"/>
    </row>
    <row r="34" spans="1:9" x14ac:dyDescent="0.3">
      <c r="A34" s="32" t="s">
        <v>29</v>
      </c>
      <c r="B34" s="81">
        <v>0.95417375111327019</v>
      </c>
      <c r="C34" s="80">
        <v>0.57499999999999996</v>
      </c>
      <c r="D34" s="81">
        <v>0.86449275362318845</v>
      </c>
      <c r="E34" s="80">
        <v>0.66666666666666663</v>
      </c>
      <c r="F34" s="185">
        <v>9.0887812752219546</v>
      </c>
      <c r="G34" s="185">
        <v>2.0744552058111378</v>
      </c>
      <c r="H34" s="185">
        <v>11.163236481033092</v>
      </c>
      <c r="I34" s="8" t="s">
        <v>104</v>
      </c>
    </row>
    <row r="35" spans="1:9" x14ac:dyDescent="0.3">
      <c r="A35" s="32" t="s">
        <v>30</v>
      </c>
      <c r="B35" s="81">
        <v>0.98359968875321724</v>
      </c>
      <c r="C35" s="80">
        <v>0.67567567567567566</v>
      </c>
      <c r="D35" s="81">
        <v>0.8797231145785529</v>
      </c>
      <c r="E35" s="80">
        <v>0.72881355932203384</v>
      </c>
      <c r="F35" s="185">
        <v>9.7091483292583547</v>
      </c>
      <c r="G35" s="185">
        <v>1.1852078239608801</v>
      </c>
      <c r="H35" s="185">
        <v>10.894356153219235</v>
      </c>
      <c r="I35" s="29" t="s">
        <v>104</v>
      </c>
    </row>
    <row r="36" spans="1:9" x14ac:dyDescent="0.3">
      <c r="A36" s="32" t="s">
        <v>31</v>
      </c>
      <c r="B36" s="81">
        <v>0.86639558524542548</v>
      </c>
      <c r="C36" s="80">
        <v>0.47757847533632286</v>
      </c>
      <c r="D36" s="81">
        <v>0.76189086664721328</v>
      </c>
      <c r="E36" s="80">
        <v>0.56666666666666665</v>
      </c>
      <c r="F36" s="185">
        <v>10.594696969696969</v>
      </c>
      <c r="G36" s="185">
        <v>1.3456439393939394</v>
      </c>
      <c r="H36" s="185">
        <v>11.940340909090908</v>
      </c>
      <c r="I36" s="8" t="s">
        <v>104</v>
      </c>
    </row>
    <row r="37" spans="1:9" x14ac:dyDescent="0.3">
      <c r="A37" s="32" t="s">
        <v>32</v>
      </c>
      <c r="B37" s="81">
        <v>0.77931554708591388</v>
      </c>
      <c r="C37" s="81">
        <v>0.94871794871794868</v>
      </c>
      <c r="D37" s="81">
        <v>0.77400966183574882</v>
      </c>
      <c r="E37" s="81">
        <v>0.93333333333333335</v>
      </c>
      <c r="F37" s="185">
        <v>7.9014627659574463</v>
      </c>
      <c r="G37" s="185">
        <v>1.7420212765957446</v>
      </c>
      <c r="H37" s="185">
        <v>9.6434840425531902</v>
      </c>
      <c r="I37" s="29"/>
    </row>
    <row r="38" spans="1:9" x14ac:dyDescent="0.3">
      <c r="A38" s="32" t="s">
        <v>33</v>
      </c>
      <c r="B38" s="80">
        <v>0.69004237288135595</v>
      </c>
      <c r="C38" s="81">
        <v>0.94023323615160348</v>
      </c>
      <c r="D38" s="81">
        <v>0.81537048377219845</v>
      </c>
      <c r="E38" s="81">
        <v>0.90144927536231889</v>
      </c>
      <c r="F38" s="185">
        <v>6.8202764976958523</v>
      </c>
      <c r="G38" s="185">
        <v>1.4596774193548387</v>
      </c>
      <c r="H38" s="185">
        <v>8.2799539170506904</v>
      </c>
      <c r="I38" s="8" t="s">
        <v>104</v>
      </c>
    </row>
    <row r="39" spans="1:9" x14ac:dyDescent="0.3">
      <c r="A39" s="32" t="s">
        <v>34</v>
      </c>
      <c r="B39" s="81">
        <v>0.76992383429314504</v>
      </c>
      <c r="C39" s="80">
        <v>0.50501432664756452</v>
      </c>
      <c r="D39" s="81">
        <v>0.81100072692028102</v>
      </c>
      <c r="E39" s="80">
        <v>0.43333333333333335</v>
      </c>
      <c r="F39" s="185">
        <v>9.1583129584352072</v>
      </c>
      <c r="G39" s="185">
        <v>1.5929095354523228</v>
      </c>
      <c r="H39" s="185">
        <v>10.75122249388753</v>
      </c>
      <c r="I39" s="29" t="s">
        <v>104</v>
      </c>
    </row>
    <row r="40" spans="1:9" ht="15" thickBot="1" x14ac:dyDescent="0.35">
      <c r="A40" s="37" t="s">
        <v>35</v>
      </c>
      <c r="B40" s="81">
        <v>1.034681042228212</v>
      </c>
      <c r="C40" s="81">
        <v>0.76554681915654044</v>
      </c>
      <c r="D40" s="81">
        <v>0.99013878743608474</v>
      </c>
      <c r="E40" s="81">
        <v>0.80289855072463767</v>
      </c>
      <c r="F40" s="185">
        <v>7.1850899742930592</v>
      </c>
      <c r="G40" s="185">
        <v>2.8007712082262213</v>
      </c>
      <c r="H40" s="185">
        <v>9.9858611825192796</v>
      </c>
      <c r="I40" s="70"/>
    </row>
    <row r="41" spans="1:9" ht="15" thickBot="1" x14ac:dyDescent="0.35">
      <c r="A41" s="71" t="s">
        <v>63</v>
      </c>
      <c r="B41" s="75"/>
      <c r="C41" s="75"/>
      <c r="D41" s="75"/>
      <c r="E41" s="75"/>
      <c r="F41" s="75"/>
      <c r="G41" s="75"/>
      <c r="H41" s="75"/>
      <c r="I41" s="76"/>
    </row>
    <row r="42" spans="1:9" s="192" customFormat="1" ht="27.6" x14ac:dyDescent="0.3">
      <c r="A42" s="187" t="s">
        <v>37</v>
      </c>
      <c r="B42" s="188">
        <v>1.0794418095585552</v>
      </c>
      <c r="C42" s="188">
        <v>0.82466666666666666</v>
      </c>
      <c r="D42" s="188">
        <v>0.93661137440758291</v>
      </c>
      <c r="E42" s="189">
        <v>0.7264907318669499</v>
      </c>
      <c r="F42" s="190">
        <v>14.563524590163935</v>
      </c>
      <c r="G42" s="190">
        <v>3.1051912568306013</v>
      </c>
      <c r="H42" s="190">
        <v>17.668715846994534</v>
      </c>
      <c r="I42" s="191" t="s">
        <v>132</v>
      </c>
    </row>
    <row r="43" spans="1:9" x14ac:dyDescent="0.3">
      <c r="A43" s="32" t="s">
        <v>39</v>
      </c>
      <c r="B43" s="81">
        <v>0.93735899774396392</v>
      </c>
      <c r="C43" s="80">
        <v>0.1309192200557103</v>
      </c>
      <c r="D43" s="81">
        <v>0.91776728043960276</v>
      </c>
      <c r="E43" s="80">
        <v>0.23333333333333334</v>
      </c>
      <c r="F43" s="185">
        <v>14.434131736526947</v>
      </c>
      <c r="G43" s="185">
        <v>0.19086826347305388</v>
      </c>
      <c r="H43" s="185">
        <v>14.625</v>
      </c>
      <c r="I43" s="176" t="s">
        <v>107</v>
      </c>
    </row>
    <row r="44" spans="1:9" s="192" customFormat="1" ht="27.6" x14ac:dyDescent="0.3">
      <c r="A44" s="193" t="s">
        <v>40</v>
      </c>
      <c r="B44" s="188">
        <v>0.79343593547190805</v>
      </c>
      <c r="C44" s="188">
        <v>0.91956619972887488</v>
      </c>
      <c r="D44" s="189">
        <v>0.65238095238095239</v>
      </c>
      <c r="E44" s="188">
        <v>1.0451388888888888</v>
      </c>
      <c r="F44" s="190">
        <v>4.2132516703786189</v>
      </c>
      <c r="G44" s="190">
        <v>1.9710467706013364</v>
      </c>
      <c r="H44" s="190">
        <v>6.1842984409799557</v>
      </c>
      <c r="I44" s="191" t="s">
        <v>124</v>
      </c>
    </row>
    <row r="45" spans="1:9" x14ac:dyDescent="0.3">
      <c r="A45" s="32" t="s">
        <v>41</v>
      </c>
      <c r="B45" s="81">
        <v>0.94039586144849308</v>
      </c>
      <c r="C45" s="81">
        <v>1.1713900134952766</v>
      </c>
      <c r="D45" s="81">
        <v>0.900709219858156</v>
      </c>
      <c r="E45" s="81">
        <v>0.95833333333333337</v>
      </c>
      <c r="F45" s="185">
        <v>5.4553571428571432</v>
      </c>
      <c r="G45" s="185">
        <v>2.529220779220779</v>
      </c>
      <c r="H45" s="185">
        <v>7.9845779220779223</v>
      </c>
      <c r="I45" s="103"/>
    </row>
    <row r="46" spans="1:9" ht="15" thickBot="1" x14ac:dyDescent="0.35">
      <c r="A46" s="37" t="s">
        <v>42</v>
      </c>
      <c r="B46" s="81">
        <v>0.80365296803652964</v>
      </c>
      <c r="C46" s="81">
        <v>0.7725888324873097</v>
      </c>
      <c r="D46" s="81">
        <v>1.0015356265356266</v>
      </c>
      <c r="E46" s="81">
        <v>0.90384615384615385</v>
      </c>
      <c r="F46" s="185">
        <v>5.3901179941002946</v>
      </c>
      <c r="G46" s="185">
        <v>3.2087020648967552</v>
      </c>
      <c r="H46" s="185">
        <v>8.5988200589970507</v>
      </c>
      <c r="I46" s="105"/>
    </row>
    <row r="47" spans="1:9" ht="15" thickBot="1" x14ac:dyDescent="0.35">
      <c r="A47" s="71" t="s">
        <v>44</v>
      </c>
      <c r="B47" s="75"/>
      <c r="C47" s="75"/>
      <c r="D47" s="75"/>
      <c r="E47" s="75"/>
      <c r="F47" s="75"/>
      <c r="G47" s="75"/>
      <c r="H47" s="75"/>
      <c r="I47" s="76"/>
    </row>
    <row r="48" spans="1:9" x14ac:dyDescent="0.3">
      <c r="A48" s="31" t="s">
        <v>45</v>
      </c>
      <c r="B48" s="81">
        <v>0.85868005738880915</v>
      </c>
      <c r="C48" s="81">
        <v>0.85808699831771218</v>
      </c>
      <c r="D48" s="81">
        <v>0.93333333333333335</v>
      </c>
      <c r="E48" s="81">
        <v>0.96859903381642509</v>
      </c>
      <c r="F48" s="185">
        <v>3</v>
      </c>
      <c r="G48" s="185">
        <v>3.0411465557096631</v>
      </c>
      <c r="H48" s="185">
        <v>6.0411465557096626</v>
      </c>
      <c r="I48" s="102"/>
    </row>
    <row r="49" spans="1:9" x14ac:dyDescent="0.3">
      <c r="A49" s="32" t="s">
        <v>46</v>
      </c>
      <c r="B49" s="81">
        <v>0.87806922984788593</v>
      </c>
      <c r="C49" s="81">
        <v>0.95837818442770006</v>
      </c>
      <c r="D49" s="81">
        <v>0.94444444444444442</v>
      </c>
      <c r="E49" s="81">
        <v>0.97467121285923042</v>
      </c>
      <c r="F49" s="185">
        <v>2.8016985138004245</v>
      </c>
      <c r="G49" s="185">
        <v>2.9757961783439488</v>
      </c>
      <c r="H49" s="185">
        <v>5.7774946921443737</v>
      </c>
      <c r="I49" s="103"/>
    </row>
    <row r="50" spans="1:9" x14ac:dyDescent="0.3">
      <c r="A50" s="32" t="s">
        <v>47</v>
      </c>
      <c r="B50" s="81">
        <v>0.82472866822570012</v>
      </c>
      <c r="C50" s="81">
        <v>1.1663672296083363</v>
      </c>
      <c r="D50" s="81">
        <v>0.94927536231884058</v>
      </c>
      <c r="E50" s="81">
        <v>1.5314009661835748</v>
      </c>
      <c r="F50" s="185">
        <v>2.8688230008984732</v>
      </c>
      <c r="G50" s="185">
        <v>4.3234501347708898</v>
      </c>
      <c r="H50" s="185">
        <v>7.1922731356693621</v>
      </c>
      <c r="I50" s="106"/>
    </row>
    <row r="51" spans="1:9" x14ac:dyDescent="0.3">
      <c r="A51" s="32" t="s">
        <v>48</v>
      </c>
      <c r="B51" s="81">
        <v>0.99862143370894285</v>
      </c>
      <c r="C51" s="81">
        <v>0.83839285714285716</v>
      </c>
      <c r="D51" s="81">
        <v>1.1101981633639439</v>
      </c>
      <c r="E51" s="81">
        <v>1.172463768115942</v>
      </c>
      <c r="F51" s="185">
        <v>3.1671868497711197</v>
      </c>
      <c r="G51" s="185">
        <v>2.9803370786516852</v>
      </c>
      <c r="H51" s="185">
        <v>6.1475239284228049</v>
      </c>
      <c r="I51" s="106"/>
    </row>
    <row r="52" spans="1:9" x14ac:dyDescent="0.3">
      <c r="A52" s="32" t="s">
        <v>49</v>
      </c>
      <c r="B52" s="81">
        <v>0.85893754486719309</v>
      </c>
      <c r="C52" s="81">
        <v>0.88580691642651299</v>
      </c>
      <c r="D52" s="81">
        <v>0.91111111111111109</v>
      </c>
      <c r="E52" s="81">
        <v>0.96618357487922701</v>
      </c>
      <c r="F52" s="185">
        <v>2.5808202653799759</v>
      </c>
      <c r="G52" s="185">
        <v>2.6893848009650183</v>
      </c>
      <c r="H52" s="185">
        <v>5.2702050663449942</v>
      </c>
      <c r="I52" s="106"/>
    </row>
    <row r="53" spans="1:9" x14ac:dyDescent="0.3">
      <c r="A53" s="32" t="s">
        <v>50</v>
      </c>
      <c r="B53" s="81">
        <v>0.98615778524563924</v>
      </c>
      <c r="C53" s="81">
        <v>0.84138309549945112</v>
      </c>
      <c r="D53" s="81">
        <v>0.97004830917874396</v>
      </c>
      <c r="E53" s="81">
        <v>0.97028985507246379</v>
      </c>
      <c r="F53" s="185">
        <v>5.0524461028192373</v>
      </c>
      <c r="G53" s="185">
        <v>3.572139303482587</v>
      </c>
      <c r="H53" s="185">
        <v>8.6245854063018239</v>
      </c>
      <c r="I53" s="106"/>
    </row>
    <row r="54" spans="1:9" x14ac:dyDescent="0.3">
      <c r="A54" s="32" t="s">
        <v>54</v>
      </c>
      <c r="B54" s="81">
        <v>1.110850333995306</v>
      </c>
      <c r="C54" s="81">
        <v>0.87786894993459386</v>
      </c>
      <c r="D54" s="81">
        <v>1.2536231884057971</v>
      </c>
      <c r="E54" s="81">
        <v>1.1688888888888889</v>
      </c>
      <c r="F54" s="185">
        <v>3.5009259259259258</v>
      </c>
      <c r="G54" s="185">
        <v>3.0125102880658434</v>
      </c>
      <c r="H54" s="185">
        <v>6.5134362139917696</v>
      </c>
      <c r="I54" s="103"/>
    </row>
    <row r="55" spans="1:9" x14ac:dyDescent="0.3">
      <c r="A55" s="32" t="s">
        <v>51</v>
      </c>
      <c r="B55" s="81">
        <v>0.93981145757795503</v>
      </c>
      <c r="C55" s="81">
        <v>0.79286405418480888</v>
      </c>
      <c r="D55" s="81">
        <v>0.96666666666666667</v>
      </c>
      <c r="E55" s="81">
        <v>1.007770762506071</v>
      </c>
      <c r="F55" s="185">
        <v>3.198467966573816</v>
      </c>
      <c r="G55" s="185">
        <v>2.9666666666666668</v>
      </c>
      <c r="H55" s="185">
        <v>6.1651346332404824</v>
      </c>
      <c r="I55" s="103"/>
    </row>
    <row r="56" spans="1:9" x14ac:dyDescent="0.3">
      <c r="A56" s="36" t="s">
        <v>52</v>
      </c>
      <c r="B56" s="81">
        <v>0.90288856659415029</v>
      </c>
      <c r="C56" s="81">
        <v>0.98079633544749822</v>
      </c>
      <c r="D56" s="81">
        <v>1</v>
      </c>
      <c r="E56" s="81">
        <v>1.2388349514563106</v>
      </c>
      <c r="F56" s="185">
        <v>2.8359245439469318</v>
      </c>
      <c r="G56" s="185">
        <v>3.3180970149253732</v>
      </c>
      <c r="H56" s="185">
        <v>6.1540215588723051</v>
      </c>
      <c r="I56" s="106"/>
    </row>
    <row r="57" spans="1:9" x14ac:dyDescent="0.3">
      <c r="A57" s="32" t="s">
        <v>53</v>
      </c>
      <c r="B57" s="80">
        <v>0.55475573471542372</v>
      </c>
      <c r="C57" s="80">
        <v>0.43699186991869921</v>
      </c>
      <c r="D57" s="80">
        <v>0.53843547294026528</v>
      </c>
      <c r="E57" s="81" t="s">
        <v>19</v>
      </c>
      <c r="F57" s="185">
        <v>33.754464285714285</v>
      </c>
      <c r="G57" s="185">
        <v>2.7648809523809526</v>
      </c>
      <c r="H57" s="185">
        <v>36.519345238095241</v>
      </c>
      <c r="I57" s="107" t="s">
        <v>85</v>
      </c>
    </row>
    <row r="58" spans="1:9" x14ac:dyDescent="0.3">
      <c r="A58" s="32" t="s">
        <v>55</v>
      </c>
      <c r="B58" s="81">
        <v>0.79392298435619735</v>
      </c>
      <c r="C58" s="81">
        <v>0.95742753623188404</v>
      </c>
      <c r="D58" s="81">
        <v>0.93333333333333335</v>
      </c>
      <c r="E58" s="81">
        <v>1.0659903381642513</v>
      </c>
      <c r="F58" s="185">
        <v>3.2839162692103865</v>
      </c>
      <c r="G58" s="185">
        <v>3.8546104928457874</v>
      </c>
      <c r="H58" s="185">
        <v>7.1385267620561734</v>
      </c>
      <c r="I58" s="103"/>
    </row>
    <row r="59" spans="1:9" ht="15" thickBot="1" x14ac:dyDescent="0.35">
      <c r="A59" s="37" t="s">
        <v>56</v>
      </c>
      <c r="B59" s="81">
        <v>1.0075894470545717</v>
      </c>
      <c r="C59" s="81">
        <v>0.96666666666666667</v>
      </c>
      <c r="D59" s="81">
        <v>1</v>
      </c>
      <c r="E59" s="81">
        <v>1.1804347826086956</v>
      </c>
      <c r="F59" s="185">
        <v>3.9070422535211269</v>
      </c>
      <c r="G59" s="185">
        <v>4.2345070422535214</v>
      </c>
      <c r="H59" s="185">
        <v>8.1415492957746487</v>
      </c>
      <c r="I59" s="105"/>
    </row>
    <row r="60" spans="1:9" ht="15" thickBot="1" x14ac:dyDescent="0.35">
      <c r="A60" s="74"/>
      <c r="B60" s="75"/>
      <c r="C60" s="75"/>
      <c r="D60" s="75"/>
      <c r="E60" s="75"/>
      <c r="F60" s="75"/>
      <c r="G60" s="75"/>
      <c r="H60" s="75"/>
      <c r="I60" s="76"/>
    </row>
  </sheetData>
  <phoneticPr fontId="2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J60"/>
  <sheetViews>
    <sheetView workbookViewId="0">
      <selection activeCell="F60" sqref="F60:H60"/>
    </sheetView>
  </sheetViews>
  <sheetFormatPr defaultRowHeight="14.4" x14ac:dyDescent="0.3"/>
  <cols>
    <col min="1" max="1" width="55.44140625" bestFit="1" customWidth="1"/>
    <col min="2" max="8" width="12" customWidth="1"/>
    <col min="9" max="9" width="111.109375" customWidth="1"/>
    <col min="10" max="10" width="8.88671875" hidden="1" customWidth="1"/>
  </cols>
  <sheetData>
    <row r="1" spans="1:9" ht="69.599999999999994" thickBot="1" x14ac:dyDescent="0.35">
      <c r="A1" s="39" t="s">
        <v>97</v>
      </c>
      <c r="B1" s="35" t="s">
        <v>139</v>
      </c>
      <c r="C1" s="1" t="s">
        <v>140</v>
      </c>
      <c r="D1" s="1" t="s">
        <v>141</v>
      </c>
      <c r="E1" s="1" t="s">
        <v>142</v>
      </c>
      <c r="F1" s="1" t="s">
        <v>73</v>
      </c>
      <c r="G1" s="1" t="s">
        <v>74</v>
      </c>
      <c r="H1" s="2" t="s">
        <v>75</v>
      </c>
      <c r="I1" s="3" t="s">
        <v>70</v>
      </c>
    </row>
    <row r="2" spans="1:9" ht="18.600000000000001" thickBot="1" x14ac:dyDescent="0.35">
      <c r="A2" s="44" t="s">
        <v>57</v>
      </c>
      <c r="B2" s="78">
        <v>0.85238458596354061</v>
      </c>
      <c r="C2" s="78">
        <v>0.83480675472485111</v>
      </c>
      <c r="D2" s="79">
        <v>0.89020753048729628</v>
      </c>
      <c r="E2" s="79">
        <v>0.99249413170507017</v>
      </c>
      <c r="F2" s="77">
        <v>5.9764454991501781</v>
      </c>
      <c r="G2" s="77">
        <v>2.9636126521929689</v>
      </c>
      <c r="H2" s="77">
        <v>8.9400581513431483</v>
      </c>
      <c r="I2" s="108"/>
    </row>
    <row r="3" spans="1:9" ht="15" thickBot="1" x14ac:dyDescent="0.35">
      <c r="A3" s="71" t="s">
        <v>59</v>
      </c>
      <c r="B3" s="72"/>
      <c r="C3" s="72"/>
      <c r="D3" s="72"/>
      <c r="E3" s="72"/>
      <c r="F3" s="72"/>
      <c r="G3" s="72"/>
      <c r="H3" s="72"/>
      <c r="I3" s="73"/>
    </row>
    <row r="4" spans="1:9" x14ac:dyDescent="0.3">
      <c r="A4" s="31" t="s">
        <v>0</v>
      </c>
      <c r="B4" s="81">
        <v>0.86207449160035377</v>
      </c>
      <c r="C4" s="197">
        <v>0.65744109971698461</v>
      </c>
      <c r="D4" s="81">
        <v>0.94974951124144669</v>
      </c>
      <c r="E4" s="81">
        <v>0.86876832844574781</v>
      </c>
      <c r="F4" s="185">
        <v>5.4241727621037965</v>
      </c>
      <c r="G4" s="185">
        <v>3.414925113200975</v>
      </c>
      <c r="H4" s="185">
        <v>8.8390978753047715</v>
      </c>
      <c r="I4" s="186" t="s">
        <v>88</v>
      </c>
    </row>
    <row r="5" spans="1:9" x14ac:dyDescent="0.3">
      <c r="A5" s="32" t="s">
        <v>1</v>
      </c>
      <c r="B5" s="81">
        <v>0.77104591836734693</v>
      </c>
      <c r="C5" s="81">
        <v>0.78496525584333543</v>
      </c>
      <c r="D5" s="81">
        <v>0.88671508903467666</v>
      </c>
      <c r="E5" s="81">
        <v>0.8844904683454915</v>
      </c>
      <c r="F5" s="185">
        <v>5.2193661971830982</v>
      </c>
      <c r="G5" s="185">
        <v>4.393192488262911</v>
      </c>
      <c r="H5" s="185">
        <v>9.6125586854460092</v>
      </c>
      <c r="I5" s="8"/>
    </row>
    <row r="6" spans="1:9" x14ac:dyDescent="0.3">
      <c r="A6" s="32" t="s">
        <v>2</v>
      </c>
      <c r="B6" s="81">
        <v>0.97129875886524819</v>
      </c>
      <c r="C6" s="197">
        <v>0.62743564679048547</v>
      </c>
      <c r="D6" s="81">
        <v>1.0333577712609971</v>
      </c>
      <c r="E6" s="81">
        <v>0.91616989567809237</v>
      </c>
      <c r="F6" s="185">
        <v>3.4416466826538765</v>
      </c>
      <c r="G6" s="185">
        <v>2.628657074340528</v>
      </c>
      <c r="H6" s="185">
        <v>6.0703037569944041</v>
      </c>
      <c r="I6" s="29" t="s">
        <v>88</v>
      </c>
    </row>
    <row r="7" spans="1:9" x14ac:dyDescent="0.3">
      <c r="A7" s="32" t="s">
        <v>3</v>
      </c>
      <c r="B7" s="81">
        <v>0.87272139363809054</v>
      </c>
      <c r="C7" s="197">
        <v>0.64923797082516876</v>
      </c>
      <c r="D7" s="81">
        <v>1.058066211245402</v>
      </c>
      <c r="E7" s="81">
        <v>1.0315398886827458</v>
      </c>
      <c r="F7" s="185">
        <v>4.8202697008006741</v>
      </c>
      <c r="G7" s="185">
        <v>2.662431521281079</v>
      </c>
      <c r="H7" s="185">
        <v>7.4827012220817526</v>
      </c>
      <c r="I7" s="8" t="s">
        <v>88</v>
      </c>
    </row>
    <row r="8" spans="1:9" x14ac:dyDescent="0.3">
      <c r="A8" s="32" t="s">
        <v>4</v>
      </c>
      <c r="B8" s="81">
        <v>0.83966905187835417</v>
      </c>
      <c r="C8" s="81">
        <v>0.86755612572161644</v>
      </c>
      <c r="D8" s="81">
        <v>0.97996089931573804</v>
      </c>
      <c r="E8" s="81">
        <v>1.0969574780058651</v>
      </c>
      <c r="F8" s="185">
        <v>2.9728177641653906</v>
      </c>
      <c r="G8" s="185">
        <v>4.8803981623277179</v>
      </c>
      <c r="H8" s="185">
        <v>7.8532159264931085</v>
      </c>
      <c r="I8" s="8"/>
    </row>
    <row r="9" spans="1:9" x14ac:dyDescent="0.3">
      <c r="A9" s="32" t="s">
        <v>5</v>
      </c>
      <c r="B9" s="81">
        <v>0.87558093214712518</v>
      </c>
      <c r="C9" s="81">
        <v>0.92206896551724138</v>
      </c>
      <c r="D9" s="81">
        <v>0.90997067448680347</v>
      </c>
      <c r="E9" s="81">
        <v>0.9703153988868275</v>
      </c>
      <c r="F9" s="185">
        <v>7.5471698113207548</v>
      </c>
      <c r="G9" s="185">
        <v>5.6202830188679247</v>
      </c>
      <c r="H9" s="185">
        <v>13.16745283018868</v>
      </c>
      <c r="I9" s="8"/>
    </row>
    <row r="10" spans="1:9" x14ac:dyDescent="0.3">
      <c r="A10" s="32" t="s">
        <v>6</v>
      </c>
      <c r="B10" s="81">
        <v>0.81718098415346119</v>
      </c>
      <c r="C10" s="81">
        <v>0.79389640382711979</v>
      </c>
      <c r="D10" s="81">
        <v>0.84769061583577709</v>
      </c>
      <c r="E10" s="81">
        <v>0.94926686217008793</v>
      </c>
      <c r="F10" s="185">
        <v>3.8218298555377208</v>
      </c>
      <c r="G10" s="185">
        <v>4.0095505617977523</v>
      </c>
      <c r="H10" s="185">
        <v>7.8313804173354731</v>
      </c>
      <c r="I10" s="8"/>
    </row>
    <row r="11" spans="1:9" x14ac:dyDescent="0.3">
      <c r="A11" s="32" t="s">
        <v>7</v>
      </c>
      <c r="B11" s="197">
        <v>0.59869302949061665</v>
      </c>
      <c r="C11" s="81">
        <v>0.87885576236753971</v>
      </c>
      <c r="D11" s="81">
        <v>0.89931573802541542</v>
      </c>
      <c r="E11" s="81">
        <v>1.2128603104212861</v>
      </c>
      <c r="F11" s="185">
        <v>3.3028233151183972</v>
      </c>
      <c r="G11" s="185">
        <v>5.418731026108075</v>
      </c>
      <c r="H11" s="185">
        <v>8.7215543412264722</v>
      </c>
      <c r="I11" s="8" t="s">
        <v>88</v>
      </c>
    </row>
    <row r="12" spans="1:9" x14ac:dyDescent="0.3">
      <c r="A12" s="32" t="s">
        <v>8</v>
      </c>
      <c r="B12" s="81">
        <v>0.90833360214186643</v>
      </c>
      <c r="C12" s="81">
        <v>0.86550094517958409</v>
      </c>
      <c r="D12" s="81">
        <v>0.97323205401563606</v>
      </c>
      <c r="E12" s="81">
        <v>0.98011363636363635</v>
      </c>
      <c r="F12" s="185">
        <v>5.9439272338148745</v>
      </c>
      <c r="G12" s="185">
        <v>3.7062600321027288</v>
      </c>
      <c r="H12" s="185">
        <v>9.6501872659176033</v>
      </c>
      <c r="I12" s="8"/>
    </row>
    <row r="13" spans="1:9" ht="15" thickBot="1" x14ac:dyDescent="0.35">
      <c r="A13" s="33" t="s">
        <v>9</v>
      </c>
      <c r="B13" s="81">
        <v>1.5467367108895049</v>
      </c>
      <c r="C13" s="81">
        <v>1.02856199438666</v>
      </c>
      <c r="D13" s="81">
        <v>1.4132942326490712</v>
      </c>
      <c r="E13" s="81">
        <v>1.1066715542521994</v>
      </c>
      <c r="F13" s="185">
        <v>6.9345098039215678</v>
      </c>
      <c r="G13" s="185">
        <v>4.0091503267973856</v>
      </c>
      <c r="H13" s="185">
        <v>10.943660130718953</v>
      </c>
      <c r="I13" s="20"/>
    </row>
    <row r="14" spans="1:9" ht="15" thickBot="1" x14ac:dyDescent="0.35">
      <c r="A14" s="71" t="s">
        <v>60</v>
      </c>
      <c r="B14" s="72"/>
      <c r="C14" s="72"/>
      <c r="D14" s="72"/>
      <c r="E14" s="72"/>
      <c r="F14" s="228">
        <f>AVERAGE(F4:F13)</f>
        <v>4.9428533126620149</v>
      </c>
      <c r="G14" s="228">
        <f t="shared" ref="G14:H14" si="0">AVERAGE(G4:G13)</f>
        <v>4.0743579325087085</v>
      </c>
      <c r="H14" s="228">
        <f t="shared" si="0"/>
        <v>9.0172112451707225</v>
      </c>
      <c r="I14" s="73"/>
    </row>
    <row r="15" spans="1:9" x14ac:dyDescent="0.3">
      <c r="A15" s="36" t="s">
        <v>10</v>
      </c>
      <c r="B15" s="81">
        <v>0.82216673602441392</v>
      </c>
      <c r="C15" s="81">
        <v>0.8423988842398884</v>
      </c>
      <c r="D15" s="81">
        <v>0.97230014025245437</v>
      </c>
      <c r="E15" s="81">
        <v>1</v>
      </c>
      <c r="F15" s="185">
        <v>10.207295373665481</v>
      </c>
      <c r="G15" s="185">
        <v>2.3434163701067616</v>
      </c>
      <c r="H15" s="185">
        <v>12.550711743772242</v>
      </c>
      <c r="I15" s="23"/>
    </row>
    <row r="16" spans="1:9" x14ac:dyDescent="0.3">
      <c r="A16" s="32" t="s">
        <v>11</v>
      </c>
      <c r="B16" s="81">
        <v>0.79133513583108028</v>
      </c>
      <c r="C16" s="197">
        <v>0.43335362142422396</v>
      </c>
      <c r="D16" s="81">
        <v>0.79650748396293658</v>
      </c>
      <c r="E16" s="197">
        <v>0.41935483870967744</v>
      </c>
      <c r="F16" s="185">
        <v>18.556977452772703</v>
      </c>
      <c r="G16" s="185">
        <v>1.1974405850091407</v>
      </c>
      <c r="H16" s="185">
        <v>19.754418037781843</v>
      </c>
      <c r="I16" s="29" t="s">
        <v>85</v>
      </c>
    </row>
    <row r="17" spans="1:9" x14ac:dyDescent="0.3">
      <c r="A17" s="32" t="s">
        <v>12</v>
      </c>
      <c r="B17" s="81">
        <v>0.87787114845938374</v>
      </c>
      <c r="C17" s="81">
        <v>0.99548140424052833</v>
      </c>
      <c r="D17" s="81">
        <v>0.95658017765310888</v>
      </c>
      <c r="E17" s="81">
        <v>1.6178120617110801</v>
      </c>
      <c r="F17" s="185">
        <v>3.1825009048136081</v>
      </c>
      <c r="G17" s="185">
        <v>2.8072747014115094</v>
      </c>
      <c r="H17" s="185">
        <v>5.9897756062251171</v>
      </c>
      <c r="I17" s="8"/>
    </row>
    <row r="18" spans="1:9" x14ac:dyDescent="0.3">
      <c r="A18" s="32" t="s">
        <v>81</v>
      </c>
      <c r="B18" s="81">
        <v>0.87816730301978485</v>
      </c>
      <c r="C18" s="81">
        <v>0.89666357738646896</v>
      </c>
      <c r="D18" s="81">
        <v>1</v>
      </c>
      <c r="E18" s="81">
        <v>0.90322580645161288</v>
      </c>
      <c r="F18" s="185">
        <v>3.2111416781292985</v>
      </c>
      <c r="G18" s="185">
        <v>2.216643741403026</v>
      </c>
      <c r="H18" s="185">
        <v>5.4277854195323245</v>
      </c>
      <c r="I18" s="29"/>
    </row>
    <row r="19" spans="1:9" x14ac:dyDescent="0.3">
      <c r="A19" s="32" t="s">
        <v>14</v>
      </c>
      <c r="B19" s="81">
        <v>0.8577533577533577</v>
      </c>
      <c r="C19" s="81">
        <v>0.9768988449422471</v>
      </c>
      <c r="D19" s="81">
        <v>0.95359981299672736</v>
      </c>
      <c r="E19" s="81">
        <v>1.3231884057971015</v>
      </c>
      <c r="F19" s="185">
        <v>3.3163598005370156</v>
      </c>
      <c r="G19" s="185">
        <v>2.6565017261219794</v>
      </c>
      <c r="H19" s="185">
        <v>5.9728615266589946</v>
      </c>
      <c r="I19" s="8"/>
    </row>
    <row r="20" spans="1:9" x14ac:dyDescent="0.3">
      <c r="A20" s="32" t="s">
        <v>15</v>
      </c>
      <c r="B20" s="81">
        <v>0.95429218178652275</v>
      </c>
      <c r="C20" s="81">
        <v>0.92224022217079382</v>
      </c>
      <c r="D20" s="81">
        <v>0.94576905095839181</v>
      </c>
      <c r="E20" s="81">
        <v>1.3870967741935485</v>
      </c>
      <c r="F20" s="185">
        <v>5.590669014084507</v>
      </c>
      <c r="G20" s="185">
        <v>2.330105633802817</v>
      </c>
      <c r="H20" s="185">
        <v>7.920774647887324</v>
      </c>
      <c r="I20" s="8"/>
    </row>
    <row r="21" spans="1:9" ht="15" thickBot="1" x14ac:dyDescent="0.35">
      <c r="A21" s="37" t="s">
        <v>16</v>
      </c>
      <c r="B21" s="81">
        <v>0.81490453942435248</v>
      </c>
      <c r="C21" s="81">
        <v>0.75206611570247939</v>
      </c>
      <c r="D21" s="81">
        <v>0.89521972884525469</v>
      </c>
      <c r="E21" s="81">
        <v>0.95161290322580649</v>
      </c>
      <c r="F21" s="185">
        <v>6.8737161531279174</v>
      </c>
      <c r="G21" s="185">
        <v>2.0973389355742298</v>
      </c>
      <c r="H21" s="185">
        <v>8.9710550887021476</v>
      </c>
      <c r="I21" s="70"/>
    </row>
    <row r="22" spans="1:9" ht="15" thickBot="1" x14ac:dyDescent="0.35">
      <c r="A22" s="71" t="s">
        <v>61</v>
      </c>
      <c r="B22" s="72"/>
      <c r="C22" s="72"/>
      <c r="D22" s="72"/>
      <c r="E22" s="72"/>
      <c r="F22" s="228">
        <f>AVERAGE(F15:F21)</f>
        <v>7.2769514824472177</v>
      </c>
      <c r="G22" s="228">
        <f t="shared" ref="G22:H22" si="1">AVERAGE(G15:G21)</f>
        <v>2.2355316704899235</v>
      </c>
      <c r="H22" s="228">
        <f t="shared" si="1"/>
        <v>9.5124831529371416</v>
      </c>
      <c r="I22" s="73"/>
    </row>
    <row r="23" spans="1:9" x14ac:dyDescent="0.3">
      <c r="A23" s="31" t="s">
        <v>18</v>
      </c>
      <c r="B23" s="195">
        <v>0.80282104025859535</v>
      </c>
      <c r="C23" s="81" t="s">
        <v>19</v>
      </c>
      <c r="D23" s="81">
        <v>0.79411288144747505</v>
      </c>
      <c r="E23" s="81" t="s">
        <v>19</v>
      </c>
      <c r="F23" s="185">
        <v>25.851304347826087</v>
      </c>
      <c r="G23" s="185">
        <v>0.42347826086956519</v>
      </c>
      <c r="H23" s="194">
        <v>26.274782608695652</v>
      </c>
      <c r="I23" s="9"/>
    </row>
    <row r="24" spans="1:9" x14ac:dyDescent="0.3">
      <c r="A24" s="32" t="s">
        <v>20</v>
      </c>
      <c r="B24" s="195">
        <v>0.8871219207982538</v>
      </c>
      <c r="C24" s="197">
        <v>0.63924319727891155</v>
      </c>
      <c r="D24" s="81">
        <v>0.98443810881444527</v>
      </c>
      <c r="E24" s="81">
        <v>0.89075299306868305</v>
      </c>
      <c r="F24" s="185">
        <v>3.0748905565978739</v>
      </c>
      <c r="G24" s="185">
        <v>3.1785490931832392</v>
      </c>
      <c r="H24" s="194">
        <v>6.2534396497811136</v>
      </c>
      <c r="I24" s="198" t="s">
        <v>134</v>
      </c>
    </row>
    <row r="25" spans="1:9" x14ac:dyDescent="0.3">
      <c r="A25" s="32" t="s">
        <v>21</v>
      </c>
      <c r="B25" s="195">
        <v>0.9211994421199442</v>
      </c>
      <c r="C25" s="81">
        <v>0.93075980392156865</v>
      </c>
      <c r="D25" s="81">
        <v>0.98098800062334435</v>
      </c>
      <c r="E25" s="81">
        <v>1.5112981143836683</v>
      </c>
      <c r="F25" s="185">
        <v>3.7033854166666673</v>
      </c>
      <c r="G25" s="185">
        <v>4.8989583333333329</v>
      </c>
      <c r="H25" s="194">
        <v>8.6023437499999993</v>
      </c>
      <c r="I25" s="10"/>
    </row>
    <row r="26" spans="1:9" x14ac:dyDescent="0.3">
      <c r="A26" s="32" t="s">
        <v>22</v>
      </c>
      <c r="B26" s="195">
        <v>0.87896455223880732</v>
      </c>
      <c r="C26" s="81">
        <v>0.90761636107193233</v>
      </c>
      <c r="D26" s="81">
        <v>0.89806451612903226</v>
      </c>
      <c r="E26" s="81">
        <v>0.97405329593267886</v>
      </c>
      <c r="F26" s="185">
        <v>5.7136065573770498</v>
      </c>
      <c r="G26" s="185">
        <v>3.2901639344262295</v>
      </c>
      <c r="H26" s="194">
        <v>9.0037704918032784</v>
      </c>
      <c r="I26" s="8"/>
    </row>
    <row r="27" spans="1:9" x14ac:dyDescent="0.3">
      <c r="A27" s="32" t="s">
        <v>23</v>
      </c>
      <c r="B27" s="195">
        <v>0.93875584916047339</v>
      </c>
      <c r="C27" s="81">
        <v>1.0073306370070778</v>
      </c>
      <c r="D27" s="81">
        <v>0.95971636193155185</v>
      </c>
      <c r="E27" s="81">
        <v>1.3268197361993161</v>
      </c>
      <c r="F27" s="185">
        <v>4.1882219190541159</v>
      </c>
      <c r="G27" s="185">
        <v>3.211800818553888</v>
      </c>
      <c r="H27" s="194">
        <v>7.4000227376080039</v>
      </c>
      <c r="I27" s="8"/>
    </row>
    <row r="28" spans="1:9" x14ac:dyDescent="0.3">
      <c r="A28" s="196" t="s">
        <v>133</v>
      </c>
      <c r="B28" s="195">
        <v>0.83934311261761241</v>
      </c>
      <c r="C28" s="81">
        <v>1.0585919407132931</v>
      </c>
      <c r="D28" s="81">
        <v>0.94708569628229367</v>
      </c>
      <c r="E28" s="81">
        <v>1.384424271380793</v>
      </c>
      <c r="F28" s="185">
        <v>3.8644112478031634</v>
      </c>
      <c r="G28" s="185">
        <v>4.5545694200351496</v>
      </c>
      <c r="H28" s="194">
        <v>8.4189806678383121</v>
      </c>
      <c r="I28" s="8"/>
    </row>
    <row r="29" spans="1:9" x14ac:dyDescent="0.3">
      <c r="A29" s="32" t="s">
        <v>24</v>
      </c>
      <c r="B29" s="81">
        <v>0.84199584199584199</v>
      </c>
      <c r="C29" s="81">
        <v>0.83008356545961004</v>
      </c>
      <c r="D29" s="81">
        <v>0.93232819074333806</v>
      </c>
      <c r="E29" s="81">
        <v>0.95126227208976155</v>
      </c>
      <c r="F29" s="185">
        <v>3.4947852760736198</v>
      </c>
      <c r="G29" s="185">
        <v>3.1269938650306748</v>
      </c>
      <c r="H29" s="194">
        <v>6.6217791411042946</v>
      </c>
      <c r="I29" s="8"/>
    </row>
    <row r="30" spans="1:9" ht="29.4" thickBot="1" x14ac:dyDescent="0.35">
      <c r="A30" s="34" t="s">
        <v>25</v>
      </c>
      <c r="B30" s="197">
        <v>0.56599583622484384</v>
      </c>
      <c r="C30" s="197">
        <v>0.36187766714082503</v>
      </c>
      <c r="D30" s="81">
        <v>1</v>
      </c>
      <c r="E30" s="81" t="s">
        <v>19</v>
      </c>
      <c r="F30" s="185">
        <v>9.8924418604651159</v>
      </c>
      <c r="G30" s="185">
        <v>3.7616279069767442</v>
      </c>
      <c r="H30" s="194">
        <v>13.654069767441861</v>
      </c>
      <c r="I30" s="129" t="s">
        <v>123</v>
      </c>
    </row>
    <row r="31" spans="1:9" ht="15" thickBot="1" x14ac:dyDescent="0.35">
      <c r="A31" s="71" t="s">
        <v>62</v>
      </c>
      <c r="B31" s="72"/>
      <c r="C31" s="72"/>
      <c r="D31" s="72"/>
      <c r="E31" s="72"/>
      <c r="F31" s="228">
        <f>AVERAGE(F23:F30)</f>
        <v>7.4728808977329617</v>
      </c>
      <c r="G31" s="228">
        <f t="shared" ref="G31:H31" si="2">AVERAGE(G23:G30)</f>
        <v>3.3057677040511027</v>
      </c>
      <c r="H31" s="228">
        <f t="shared" si="2"/>
        <v>10.778648601784063</v>
      </c>
      <c r="I31" s="172"/>
    </row>
    <row r="32" spans="1:9" x14ac:dyDescent="0.3">
      <c r="A32" s="36" t="s">
        <v>27</v>
      </c>
      <c r="B32" s="81">
        <v>0.9305714753561487</v>
      </c>
      <c r="C32" s="81">
        <v>0.86295354749248898</v>
      </c>
      <c r="D32" s="81">
        <v>0.93512174989682217</v>
      </c>
      <c r="E32" s="197">
        <v>0.45582047685834504</v>
      </c>
      <c r="F32" s="185">
        <v>21.948742746615086</v>
      </c>
      <c r="G32" s="185">
        <v>3.0628626692456478</v>
      </c>
      <c r="H32" s="194">
        <v>25.011605415860735</v>
      </c>
      <c r="I32" s="23"/>
    </row>
    <row r="33" spans="1:9" x14ac:dyDescent="0.3">
      <c r="A33" s="32" t="s">
        <v>28</v>
      </c>
      <c r="B33" s="81">
        <v>0.88093533762825105</v>
      </c>
      <c r="C33" s="81">
        <v>3.8920863309352516</v>
      </c>
      <c r="D33" s="81">
        <v>0.82946859903381642</v>
      </c>
      <c r="E33" s="81">
        <v>1.4927536231884058</v>
      </c>
      <c r="F33" s="185">
        <v>7.6459227467811157</v>
      </c>
      <c r="G33" s="185">
        <v>1.6030042918454936</v>
      </c>
      <c r="H33" s="194">
        <v>9.2489270386266096</v>
      </c>
      <c r="I33" s="8"/>
    </row>
    <row r="34" spans="1:9" ht="28.8" x14ac:dyDescent="0.3">
      <c r="A34" s="32" t="s">
        <v>29</v>
      </c>
      <c r="B34" s="81">
        <v>0.90973843998131709</v>
      </c>
      <c r="C34" s="81">
        <v>0.74752475247524752</v>
      </c>
      <c r="D34" s="81">
        <v>0.83824216923796169</v>
      </c>
      <c r="E34" s="197">
        <v>0.49180327868852458</v>
      </c>
      <c r="F34" s="185">
        <v>9.1015815085158156</v>
      </c>
      <c r="G34" s="185">
        <v>2.1253041362530412</v>
      </c>
      <c r="H34" s="194">
        <v>11.226885644768856</v>
      </c>
      <c r="I34" s="199" t="s">
        <v>135</v>
      </c>
    </row>
    <row r="35" spans="1:9" ht="28.8" x14ac:dyDescent="0.3">
      <c r="A35" s="32" t="s">
        <v>30</v>
      </c>
      <c r="B35" s="81">
        <v>0.88831843092010387</v>
      </c>
      <c r="C35" s="81">
        <v>0.79682100898410502</v>
      </c>
      <c r="D35" s="81">
        <v>0.85400731626205517</v>
      </c>
      <c r="E35" s="197">
        <v>0.70967741935483875</v>
      </c>
      <c r="F35" s="185">
        <v>9.2569110576923084</v>
      </c>
      <c r="G35" s="185">
        <v>1.3010817307692308</v>
      </c>
      <c r="H35" s="194">
        <v>10.557992788461538</v>
      </c>
      <c r="I35" s="199" t="s">
        <v>135</v>
      </c>
    </row>
    <row r="36" spans="1:9" ht="28.8" x14ac:dyDescent="0.3">
      <c r="A36" s="32" t="s">
        <v>31</v>
      </c>
      <c r="B36" s="81">
        <v>0.80964431322929842</v>
      </c>
      <c r="C36" s="197">
        <v>0.67741935483870963</v>
      </c>
      <c r="D36" s="197">
        <v>0.71612903225806457</v>
      </c>
      <c r="E36" s="197">
        <v>0.46283309957924262</v>
      </c>
      <c r="F36" s="185">
        <v>10.211466165413533</v>
      </c>
      <c r="G36" s="185">
        <v>1.5281954887218046</v>
      </c>
      <c r="H36" s="194">
        <v>11.739661654135338</v>
      </c>
      <c r="I36" s="199" t="s">
        <v>135</v>
      </c>
    </row>
    <row r="37" spans="1:9" ht="28.8" x14ac:dyDescent="0.3">
      <c r="A37" s="32" t="s">
        <v>32</v>
      </c>
      <c r="B37" s="81">
        <v>0.7525840537944285</v>
      </c>
      <c r="C37" s="81">
        <v>1.0994921514312097</v>
      </c>
      <c r="D37" s="81">
        <v>0.76783543712014968</v>
      </c>
      <c r="E37" s="197">
        <v>0.67812061711079941</v>
      </c>
      <c r="F37" s="185">
        <v>7.4094650205761319</v>
      </c>
      <c r="G37" s="185">
        <v>1.5769547325102882</v>
      </c>
      <c r="H37" s="194">
        <v>8.9864197530864196</v>
      </c>
      <c r="I37" s="199" t="s">
        <v>135</v>
      </c>
    </row>
    <row r="38" spans="1:9" x14ac:dyDescent="0.3">
      <c r="A38" s="32" t="s">
        <v>33</v>
      </c>
      <c r="B38" s="81">
        <v>0.66649533991228072</v>
      </c>
      <c r="C38" s="81">
        <v>1.3045822102425877</v>
      </c>
      <c r="D38" s="81">
        <v>0.83323406789755805</v>
      </c>
      <c r="E38" s="81">
        <v>1.1347826086956523</v>
      </c>
      <c r="F38" s="185">
        <v>7.4017565359477135</v>
      </c>
      <c r="G38" s="185">
        <v>2.1458333333333335</v>
      </c>
      <c r="H38" s="194">
        <v>9.5475898692810457</v>
      </c>
      <c r="I38" s="198"/>
    </row>
    <row r="39" spans="1:9" ht="28.8" x14ac:dyDescent="0.3">
      <c r="A39" s="32" t="s">
        <v>34</v>
      </c>
      <c r="B39" s="197">
        <v>0.70301021322343671</v>
      </c>
      <c r="C39" s="197">
        <v>0.5079916608756081</v>
      </c>
      <c r="D39" s="197">
        <v>0.7423140107955879</v>
      </c>
      <c r="E39" s="197">
        <v>0.44404846756949395</v>
      </c>
      <c r="F39" s="185">
        <v>8.1830254041570445</v>
      </c>
      <c r="G39" s="185">
        <v>1.5635103926096998</v>
      </c>
      <c r="H39" s="194">
        <v>9.746535796766743</v>
      </c>
      <c r="I39" s="199" t="s">
        <v>135</v>
      </c>
    </row>
    <row r="40" spans="1:9" ht="29.4" thickBot="1" x14ac:dyDescent="0.35">
      <c r="A40" s="37" t="s">
        <v>35</v>
      </c>
      <c r="B40" s="81">
        <v>0.87150967442938254</v>
      </c>
      <c r="C40" s="81">
        <v>0.79366180892898452</v>
      </c>
      <c r="D40" s="81">
        <v>0.91053187742162733</v>
      </c>
      <c r="E40" s="197">
        <v>0.73632538569424966</v>
      </c>
      <c r="F40" s="185">
        <v>7.0923862581244208</v>
      </c>
      <c r="G40" s="185">
        <v>3.0552460538532964</v>
      </c>
      <c r="H40" s="194">
        <v>10.147632311977716</v>
      </c>
      <c r="I40" s="201" t="s">
        <v>135</v>
      </c>
    </row>
    <row r="41" spans="1:9" ht="15" thickBot="1" x14ac:dyDescent="0.35">
      <c r="A41" s="71" t="s">
        <v>63</v>
      </c>
      <c r="B41" s="75"/>
      <c r="C41" s="75"/>
      <c r="D41" s="75"/>
      <c r="E41" s="75"/>
      <c r="F41" s="230">
        <f>AVERAGE(F32:F40)</f>
        <v>9.8056952715359067</v>
      </c>
      <c r="G41" s="230">
        <f t="shared" ref="G41:H41" si="3">AVERAGE(G32:G40)</f>
        <v>1.9957769810157595</v>
      </c>
      <c r="H41" s="230">
        <f t="shared" si="3"/>
        <v>11.801472252551667</v>
      </c>
      <c r="I41" s="200"/>
    </row>
    <row r="42" spans="1:9" ht="28.8" x14ac:dyDescent="0.3">
      <c r="A42" s="36" t="s">
        <v>37</v>
      </c>
      <c r="B42" s="81">
        <v>1.0307362401715512</v>
      </c>
      <c r="C42" s="81">
        <v>0.78893178893178895</v>
      </c>
      <c r="D42" s="81">
        <v>0.9212749615975423</v>
      </c>
      <c r="E42" s="197">
        <v>0.72319622387053273</v>
      </c>
      <c r="F42" s="185">
        <v>15.492668621700879</v>
      </c>
      <c r="G42" s="185">
        <v>3.3702346041055717</v>
      </c>
      <c r="H42" s="194">
        <v>18.862903225806452</v>
      </c>
      <c r="I42" s="202" t="s">
        <v>137</v>
      </c>
    </row>
    <row r="43" spans="1:9" x14ac:dyDescent="0.3">
      <c r="A43" s="32" t="s">
        <v>39</v>
      </c>
      <c r="B43" s="81">
        <v>0.8907390171258377</v>
      </c>
      <c r="C43" s="197">
        <v>0.12567567567567567</v>
      </c>
      <c r="D43" s="81">
        <v>0.91816404431617171</v>
      </c>
      <c r="E43" s="197">
        <v>0.19354838709677419</v>
      </c>
      <c r="F43" s="185">
        <v>12.024814356435643</v>
      </c>
      <c r="G43" s="185">
        <v>0.14294554455445543</v>
      </c>
      <c r="H43" s="194">
        <v>12.167759900990099</v>
      </c>
      <c r="I43" s="198" t="s">
        <v>136</v>
      </c>
    </row>
    <row r="44" spans="1:9" ht="28.8" x14ac:dyDescent="0.3">
      <c r="A44" s="32" t="s">
        <v>40</v>
      </c>
      <c r="B44" s="197">
        <v>0.70206933144676331</v>
      </c>
      <c r="C44" s="81">
        <v>0.90921052631578947</v>
      </c>
      <c r="D44" s="197">
        <v>0.65456989247311825</v>
      </c>
      <c r="E44" s="81">
        <v>1</v>
      </c>
      <c r="F44" s="185">
        <v>4.0946170921198668</v>
      </c>
      <c r="G44" s="185">
        <v>1.9761376248612652</v>
      </c>
      <c r="H44" s="194">
        <v>6.0707547169811322</v>
      </c>
      <c r="I44" s="199" t="s">
        <v>137</v>
      </c>
    </row>
    <row r="45" spans="1:9" x14ac:dyDescent="0.3">
      <c r="A45" s="32" t="s">
        <v>41</v>
      </c>
      <c r="B45" s="81">
        <v>0.84929154143409191</v>
      </c>
      <c r="C45" s="81">
        <v>0.84351145038167941</v>
      </c>
      <c r="D45" s="81">
        <v>0.90528483184625941</v>
      </c>
      <c r="E45" s="81">
        <v>1</v>
      </c>
      <c r="F45" s="185">
        <v>5.4586092715231791</v>
      </c>
      <c r="G45" s="185">
        <v>2.3129139072847682</v>
      </c>
      <c r="H45" s="194">
        <v>7.7715231788079473</v>
      </c>
      <c r="I45" s="103"/>
    </row>
    <row r="46" spans="1:9" ht="15" thickBot="1" x14ac:dyDescent="0.35">
      <c r="A46" s="37" t="s">
        <v>42</v>
      </c>
      <c r="B46" s="81">
        <v>0.7558482881506936</v>
      </c>
      <c r="C46" s="81">
        <v>0.74820936639118463</v>
      </c>
      <c r="D46" s="81">
        <v>0.97333333333333338</v>
      </c>
      <c r="E46" s="81">
        <v>0.90740740740740744</v>
      </c>
      <c r="F46" s="185">
        <v>5.0787063267233234</v>
      </c>
      <c r="G46" s="185">
        <v>3.129839471199245</v>
      </c>
      <c r="H46" s="194">
        <v>8.208545797922568</v>
      </c>
      <c r="I46" s="105"/>
    </row>
    <row r="47" spans="1:9" ht="15" thickBot="1" x14ac:dyDescent="0.35">
      <c r="A47" s="71" t="s">
        <v>44</v>
      </c>
      <c r="B47" s="75"/>
      <c r="C47" s="75"/>
      <c r="D47" s="75"/>
      <c r="E47" s="75"/>
      <c r="F47" s="229">
        <f>AVERAGE(F42:F46)</f>
        <v>8.429883133700578</v>
      </c>
      <c r="G47" s="229">
        <f t="shared" ref="G47:H47" si="4">AVERAGE(G42:G46)</f>
        <v>2.186414230401061</v>
      </c>
      <c r="H47" s="229">
        <f t="shared" si="4"/>
        <v>10.616297364101639</v>
      </c>
      <c r="I47" s="76"/>
    </row>
    <row r="48" spans="1:9" x14ac:dyDescent="0.3">
      <c r="A48" s="31" t="s">
        <v>45</v>
      </c>
      <c r="B48" s="98">
        <v>0.86953480237845404</v>
      </c>
      <c r="C48" s="98">
        <v>0.94462224254200278</v>
      </c>
      <c r="D48" s="98">
        <v>1.0402057035998129</v>
      </c>
      <c r="E48" s="98">
        <v>0.98013090229079014</v>
      </c>
      <c r="F48" s="185">
        <v>2.7908767772511847</v>
      </c>
      <c r="G48" s="185">
        <v>2.8740126382306479</v>
      </c>
      <c r="H48" s="194">
        <v>5.6648894154818326</v>
      </c>
      <c r="I48" s="102"/>
    </row>
    <row r="49" spans="1:9" x14ac:dyDescent="0.3">
      <c r="A49" s="32" t="s">
        <v>46</v>
      </c>
      <c r="B49" s="98">
        <v>0.88221209997664107</v>
      </c>
      <c r="C49" s="98">
        <v>0.84310344827586203</v>
      </c>
      <c r="D49" s="98">
        <v>0.93548387096774188</v>
      </c>
      <c r="E49" s="98">
        <v>1.0388031790556336</v>
      </c>
      <c r="F49" s="185">
        <v>2.9768335529205099</v>
      </c>
      <c r="G49" s="185">
        <v>3.0744400527009224</v>
      </c>
      <c r="H49" s="194">
        <v>6.0512736056214322</v>
      </c>
      <c r="I49" s="103"/>
    </row>
    <row r="50" spans="1:9" x14ac:dyDescent="0.3">
      <c r="A50" s="32" t="s">
        <v>47</v>
      </c>
      <c r="B50" s="98">
        <v>0.91101055806938169</v>
      </c>
      <c r="C50" s="98">
        <v>0.93200134318334449</v>
      </c>
      <c r="D50" s="98">
        <v>0.92075736325385693</v>
      </c>
      <c r="E50" s="98">
        <v>1.1933146330060775</v>
      </c>
      <c r="F50" s="185">
        <v>3.0538171327119401</v>
      </c>
      <c r="G50" s="185">
        <v>3.5472703062583224</v>
      </c>
      <c r="H50" s="194">
        <v>6.6010874389702625</v>
      </c>
      <c r="I50" s="106"/>
    </row>
    <row r="51" spans="1:9" x14ac:dyDescent="0.3">
      <c r="A51" s="32" t="s">
        <v>48</v>
      </c>
      <c r="B51" s="98">
        <v>0.87782579787234039</v>
      </c>
      <c r="C51" s="98">
        <v>0.86931620964942724</v>
      </c>
      <c r="D51" s="98">
        <v>0.978494623655914</v>
      </c>
      <c r="E51" s="98">
        <v>1.1546391752577319</v>
      </c>
      <c r="F51" s="185">
        <v>2.9547440699126093</v>
      </c>
      <c r="G51" s="185">
        <v>3.1713483146067416</v>
      </c>
      <c r="H51" s="194">
        <v>6.1260923845193505</v>
      </c>
      <c r="I51" s="106"/>
    </row>
    <row r="52" spans="1:9" x14ac:dyDescent="0.3">
      <c r="A52" s="32" t="s">
        <v>49</v>
      </c>
      <c r="B52" s="98">
        <v>0.84518828451882844</v>
      </c>
      <c r="C52" s="98">
        <v>0.77652565880721225</v>
      </c>
      <c r="D52" s="98">
        <v>0.83870967741935487</v>
      </c>
      <c r="E52" s="98">
        <v>0.98550724637681164</v>
      </c>
      <c r="F52" s="185">
        <v>2.4241379310344828</v>
      </c>
      <c r="G52" s="185">
        <v>2.4985632183908044</v>
      </c>
      <c r="H52" s="194">
        <v>4.9227011494252872</v>
      </c>
      <c r="I52" s="97"/>
    </row>
    <row r="53" spans="1:9" x14ac:dyDescent="0.3">
      <c r="A53" s="32" t="s">
        <v>50</v>
      </c>
      <c r="B53" s="98">
        <v>0.89573241061130338</v>
      </c>
      <c r="C53" s="197">
        <v>0.71960167714884693</v>
      </c>
      <c r="D53" s="98">
        <v>0.79484777517564398</v>
      </c>
      <c r="E53" s="98">
        <v>0.95652173913043481</v>
      </c>
      <c r="F53" s="185">
        <v>4.3627098321342928</v>
      </c>
      <c r="G53" s="185">
        <v>3.2817745803357314</v>
      </c>
      <c r="H53" s="194">
        <v>7.6444844124700237</v>
      </c>
      <c r="I53" s="203" t="s">
        <v>138</v>
      </c>
    </row>
    <row r="54" spans="1:9" x14ac:dyDescent="0.3">
      <c r="A54" s="32" t="s">
        <v>54</v>
      </c>
      <c r="B54" s="98">
        <v>1.0200908455625437</v>
      </c>
      <c r="C54" s="98">
        <v>0.95003506311360453</v>
      </c>
      <c r="D54" s="98">
        <v>1.12739597942964</v>
      </c>
      <c r="E54" s="98">
        <v>1.1332398316970547</v>
      </c>
      <c r="F54" s="185">
        <v>3.2348300970873787</v>
      </c>
      <c r="G54" s="185">
        <v>3.11498786407767</v>
      </c>
      <c r="H54" s="194">
        <v>6.3498179611650487</v>
      </c>
      <c r="I54" s="97"/>
    </row>
    <row r="55" spans="1:9" x14ac:dyDescent="0.3">
      <c r="A55" s="32" t="s">
        <v>51</v>
      </c>
      <c r="B55" s="98">
        <v>0.8892961023851077</v>
      </c>
      <c r="C55" s="98">
        <v>0.75631136044880787</v>
      </c>
      <c r="D55" s="98">
        <v>0.87190275829827024</v>
      </c>
      <c r="E55" s="98">
        <v>0.989247311827957</v>
      </c>
      <c r="F55" s="185">
        <v>3.0517519594283082</v>
      </c>
      <c r="G55" s="185">
        <v>2.955048409405256</v>
      </c>
      <c r="H55" s="194">
        <v>6.0068003688335638</v>
      </c>
      <c r="I55" s="103"/>
    </row>
    <row r="56" spans="1:9" x14ac:dyDescent="0.3">
      <c r="A56" s="36" t="s">
        <v>52</v>
      </c>
      <c r="B56" s="98">
        <v>0.76423902894491125</v>
      </c>
      <c r="C56" s="98">
        <v>0.99448782728525709</v>
      </c>
      <c r="D56" s="98">
        <v>0.86115007012622724</v>
      </c>
      <c r="E56" s="98">
        <v>1.1397849462365592</v>
      </c>
      <c r="F56" s="185">
        <v>2.5634819532908706</v>
      </c>
      <c r="G56" s="185">
        <v>3.3915074309978763</v>
      </c>
      <c r="H56" s="194">
        <v>5.9549893842887469</v>
      </c>
      <c r="I56" s="106"/>
    </row>
    <row r="57" spans="1:9" x14ac:dyDescent="0.3">
      <c r="A57" s="32" t="s">
        <v>53</v>
      </c>
      <c r="B57" s="197">
        <v>0.58818305053054731</v>
      </c>
      <c r="C57" s="197">
        <v>0.64583333333333337</v>
      </c>
      <c r="D57" s="197">
        <v>0.58723884810841331</v>
      </c>
      <c r="E57" s="98" t="s">
        <v>19</v>
      </c>
      <c r="F57" s="185">
        <v>25.163654618473892</v>
      </c>
      <c r="G57" s="185">
        <v>3.072289156626506</v>
      </c>
      <c r="H57" s="194">
        <v>28.235943775100399</v>
      </c>
      <c r="I57" s="107" t="s">
        <v>85</v>
      </c>
    </row>
    <row r="58" spans="1:9" x14ac:dyDescent="0.3">
      <c r="A58" s="32" t="s">
        <v>55</v>
      </c>
      <c r="B58" s="98">
        <v>0.78872661153146806</v>
      </c>
      <c r="C58" s="98">
        <v>0.9885302116589807</v>
      </c>
      <c r="D58" s="98">
        <v>0.84804152902312413</v>
      </c>
      <c r="E58" s="98">
        <v>1.0154277699859748</v>
      </c>
      <c r="F58" s="185">
        <v>3.1158693415637857</v>
      </c>
      <c r="G58" s="185">
        <v>3.826131687242798</v>
      </c>
      <c r="H58" s="194">
        <v>6.9420010288065832</v>
      </c>
      <c r="I58" s="103"/>
    </row>
    <row r="59" spans="1:9" ht="15" thickBot="1" x14ac:dyDescent="0.35">
      <c r="A59" s="37" t="s">
        <v>56</v>
      </c>
      <c r="B59" s="98">
        <v>1.0036155819920691</v>
      </c>
      <c r="C59" s="98">
        <v>0.94467496542185336</v>
      </c>
      <c r="D59" s="98">
        <v>1.0063113604488079</v>
      </c>
      <c r="E59" s="98">
        <v>1.1633941093969145</v>
      </c>
      <c r="F59" s="185">
        <v>3.4485176282051286</v>
      </c>
      <c r="G59" s="185">
        <v>3.6358173076923075</v>
      </c>
      <c r="H59" s="194">
        <v>7.0843349358974361</v>
      </c>
      <c r="I59" s="105"/>
    </row>
    <row r="60" spans="1:9" ht="15" thickBot="1" x14ac:dyDescent="0.35">
      <c r="A60" s="74"/>
      <c r="B60" s="75"/>
      <c r="C60" s="75"/>
      <c r="D60" s="75"/>
      <c r="E60" s="75"/>
      <c r="F60" s="229">
        <f>AVERAGE(F48:F59)</f>
        <v>4.9284354078345318</v>
      </c>
      <c r="G60" s="229">
        <f t="shared" ref="G60:H60" si="5">AVERAGE(G48:G59)</f>
        <v>3.2035992472137984</v>
      </c>
      <c r="H60" s="229">
        <f t="shared" si="5"/>
        <v>8.1320346550483311</v>
      </c>
      <c r="I60" s="7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026ECDEAA61C4FAD4A9F4860B9F654" ma:contentTypeVersion="14" ma:contentTypeDescription="Create a new document." ma:contentTypeScope="" ma:versionID="7b4719ebd08d9b131c1a8571551cfb0a">
  <xsd:schema xmlns:xsd="http://www.w3.org/2001/XMLSchema" xmlns:xs="http://www.w3.org/2001/XMLSchema" xmlns:p="http://schemas.microsoft.com/office/2006/metadata/properties" xmlns:ns3="e8e20faa-0089-45ba-a16b-d11f5208a779" xmlns:ns4="369a1595-c7a6-4026-a9ed-d4b386072777" targetNamespace="http://schemas.microsoft.com/office/2006/metadata/properties" ma:root="true" ma:fieldsID="bcd738c869776ef757080bcb87d2af67" ns3:_="" ns4:_="">
    <xsd:import namespace="e8e20faa-0089-45ba-a16b-d11f5208a779"/>
    <xsd:import namespace="369a1595-c7a6-4026-a9ed-d4b38607277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e20faa-0089-45ba-a16b-d11f5208a7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9a1595-c7a6-4026-a9ed-d4b38607277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C21DC3-897F-4CD5-8376-1FB3516A41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e20faa-0089-45ba-a16b-d11f5208a779"/>
    <ds:schemaRef ds:uri="369a1595-c7a6-4026-a9ed-d4b3860727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A1AA16-E3D6-4022-B00E-98CA26F0C1CA}">
  <ds:schemaRefs>
    <ds:schemaRef ds:uri="e8e20faa-0089-45ba-a16b-d11f5208a779"/>
    <ds:schemaRef ds:uri="http://purl.org/dc/elements/1.1/"/>
    <ds:schemaRef ds:uri="http://schemas.microsoft.com/office/2006/documentManagement/types"/>
    <ds:schemaRef ds:uri="http://purl.org/dc/dcmitype/"/>
    <ds:schemaRef ds:uri="http://schemas.microsoft.com/office/2006/metadata/properties"/>
    <ds:schemaRef ds:uri="369a1595-c7a6-4026-a9ed-d4b386072777"/>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D11D1C6-DCD8-4E43-8622-984E94433D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April 2022</vt:lpstr>
      <vt:lpstr>May 2022</vt:lpstr>
      <vt:lpstr>Jun 2022</vt:lpstr>
      <vt:lpstr>Jul 2022</vt:lpstr>
      <vt:lpstr>Aug 2022</vt:lpstr>
      <vt:lpstr>Sept 2022</vt:lpstr>
      <vt:lpstr>Oct 2022</vt:lpstr>
      <vt:lpstr>Nov 2022</vt:lpstr>
      <vt:lpstr>Dec 2022</vt:lpstr>
      <vt:lpstr>Jan 2023</vt:lpstr>
      <vt:lpstr>Feb 2023</vt:lpstr>
      <vt:lpstr>Mar 2023 </vt:lpstr>
      <vt:lpstr>Apr 2023 </vt:lpstr>
      <vt:lpstr>May 2023</vt:lpstr>
      <vt:lpstr>Jun 2023</vt:lpstr>
      <vt:lpstr>Jul 2023</vt:lpstr>
      <vt:lpstr>Aug 2023</vt:lpstr>
      <vt:lpstr>Sep 2023</vt:lpstr>
      <vt:lpstr>Oct 2023</vt:lpstr>
      <vt:lpstr>Nov 2023</vt:lpstr>
      <vt:lpstr>Dec 2023</vt:lpstr>
      <vt:lpstr>Jan 2024</vt:lpstr>
      <vt:lpstr>Feb 2024</vt:lpstr>
      <vt:lpstr>Mar 2024</vt:lpstr>
      <vt:lpstr>Apr 2024</vt:lpstr>
      <vt:lpstr>May 2024 </vt:lpstr>
      <vt:lpstr>Jun 2024 </vt:lpstr>
      <vt:lpstr>Jul 2024 </vt:lpstr>
      <vt:lpstr>Aug 2024 </vt:lpstr>
      <vt:lpstr>Sep 2024 </vt:lpstr>
      <vt:lpstr>Oct 2024 </vt:lpstr>
      <vt:lpstr>Nov 2024</vt:lpstr>
      <vt:lpstr>Dec 2024</vt:lpstr>
      <vt:lpstr>Jan 2025</vt:lpstr>
      <vt:lpstr>Feb 2025</vt:lpstr>
      <vt:lpstr>Mar 2025 </vt:lpstr>
      <vt:lpstr>Sheet11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Landon, Andy</dc:creator>
  <cp:lastModifiedBy>Andy Landon</cp:lastModifiedBy>
  <dcterms:created xsi:type="dcterms:W3CDTF">2022-02-23T11:55:08Z</dcterms:created>
  <dcterms:modified xsi:type="dcterms:W3CDTF">2025-03-21T23:28:33Z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0x0101004A026ECDEAA61C4FAD4A9F4860B9F654</vt:lpwstr>
  </property>
</Properties>
</file>