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230" yWindow="150" windowWidth="28410" windowHeight="11850" tabRatio="779"/>
  </bookViews>
  <sheets>
    <sheet name="Colonoscopy" sheetId="10" r:id="rId1"/>
    <sheet name="Inguinal Hernia" sheetId="9" r:id="rId2"/>
    <sheet name="Bronchoscopy" sheetId="11" r:id="rId3"/>
    <sheet name="Lobectomy_of_Lung" sheetId="6" r:id="rId4"/>
    <sheet name="Wedge_Resection_of_Lung" sheetId="12" r:id="rId5"/>
    <sheet name="Segmentectomy_of_Lung" sheetId="16" r:id="rId6"/>
    <sheet name="Pneumonectomy" sheetId="17" r:id="rId7"/>
    <sheet name="COPDs" sheetId="18" r:id="rId8"/>
    <sheet name="LVRS" sheetId="19" r:id="rId9"/>
    <sheet name="TTNA" sheetId="20" r:id="rId10"/>
    <sheet name="Radial Ebus" sheetId="21" r:id="rId11"/>
    <sheet name="ENB" sheetId="22" r:id="rId1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6" l="1"/>
  <c r="G3" i="9"/>
  <c r="G4" i="9"/>
  <c r="G5" i="9"/>
  <c r="G6" i="9"/>
  <c r="G7" i="9"/>
  <c r="G8" i="9"/>
  <c r="G9" i="9"/>
  <c r="G10" i="9"/>
  <c r="G11" i="9"/>
  <c r="G12" i="9"/>
  <c r="G13" i="9"/>
  <c r="G14" i="9"/>
  <c r="G2" i="9"/>
</calcChain>
</file>

<file path=xl/comments1.xml><?xml version="1.0" encoding="utf-8"?>
<comments xmlns="http://schemas.openxmlformats.org/spreadsheetml/2006/main">
  <authors>
    <author>Davy, Ashley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UHB Analyst:</t>
        </r>
        <r>
          <rPr>
            <sz val="9"/>
            <color indexed="81"/>
            <rFont val="Tahoma"/>
            <family val="2"/>
          </rPr>
          <t xml:space="preserve">
Only 1 had Y74.x or Y75.x code, but all of the 78 cases would have been done "minimally invasive</t>
        </r>
      </text>
    </comment>
  </commentList>
</comments>
</file>

<file path=xl/sharedStrings.xml><?xml version="1.0" encoding="utf-8"?>
<sst xmlns="http://schemas.openxmlformats.org/spreadsheetml/2006/main" count="338" uniqueCount="142">
  <si>
    <t>NHS</t>
  </si>
  <si>
    <t>LUNG LOBECTOMY</t>
  </si>
  <si>
    <t>E54.2</t>
  </si>
  <si>
    <t>Bilobectomy of lung</t>
  </si>
  <si>
    <t>E54.3</t>
  </si>
  <si>
    <t>Lobectomy of lung</t>
  </si>
  <si>
    <t>E54.4</t>
  </si>
  <si>
    <t>Excision of segment of lung</t>
  </si>
  <si>
    <t>E54.5</t>
  </si>
  <si>
    <t>Partial lobectomy of lung NEC</t>
  </si>
  <si>
    <t>E54.6</t>
  </si>
  <si>
    <t>Reduction of lung volume</t>
  </si>
  <si>
    <t>E54.8</t>
  </si>
  <si>
    <t>E54.9</t>
  </si>
  <si>
    <t>Unspecified excision of lung</t>
  </si>
  <si>
    <t>INGUINAL HERNIA</t>
  </si>
  <si>
    <t>T19.8</t>
  </si>
  <si>
    <t>Other specified simple excision of inguinal hernial sac</t>
  </si>
  <si>
    <t>T19.9</t>
  </si>
  <si>
    <t>Unspecified simple excision of inguinal hernial sac</t>
  </si>
  <si>
    <t>T20.1</t>
  </si>
  <si>
    <t>Primary repair of inguinal hernia using insert of natural material</t>
  </si>
  <si>
    <t>T20.2</t>
  </si>
  <si>
    <t>Primary repair of inguinal hernia using insert of prosthetic material</t>
  </si>
  <si>
    <t>T20.3</t>
  </si>
  <si>
    <t>Primary repair of inguinal hernia using sutures</t>
  </si>
  <si>
    <t>T20.4</t>
  </si>
  <si>
    <t>Primary repair of inguinal hernia and reduction of sliding hernia</t>
  </si>
  <si>
    <t>T20.8</t>
  </si>
  <si>
    <t>Other specified primary repair of inguinal hernia</t>
  </si>
  <si>
    <t>T20.9</t>
  </si>
  <si>
    <t>Unspecified primary repair of inguinal hernia</t>
  </si>
  <si>
    <t>T21.1</t>
  </si>
  <si>
    <t>Repair of recurrent inguinal hernia using insert of natural material</t>
  </si>
  <si>
    <t>T21.2</t>
  </si>
  <si>
    <t>Repair of recurrent inguinal hernia using insert of prosthetic material</t>
  </si>
  <si>
    <t>T21.3</t>
  </si>
  <si>
    <t>Repair of recurrent inguinal hernia using sutures</t>
  </si>
  <si>
    <t>T21.8</t>
  </si>
  <si>
    <t>Other specified repair of recurrent inguinal hernia</t>
  </si>
  <si>
    <t>T21.9</t>
  </si>
  <si>
    <t>Unspecified repair of recurrent inguinal hernia</t>
  </si>
  <si>
    <t>Total</t>
  </si>
  <si>
    <t>Inpatient</t>
  </si>
  <si>
    <t>Outpatient</t>
  </si>
  <si>
    <t>Average Length Of Stay (# of days)</t>
  </si>
  <si>
    <t>Severe Complication Rate</t>
  </si>
  <si>
    <t>Conversion (MI to Open)</t>
  </si>
  <si>
    <t>Conversion (Robotic to Open)</t>
  </si>
  <si>
    <t>Wound  Infection Rate % 30 DAYS</t>
  </si>
  <si>
    <t>Blood loss in ml</t>
  </si>
  <si>
    <t>Open Surgeries</t>
  </si>
  <si>
    <t>MIS</t>
  </si>
  <si>
    <t>Robotic</t>
  </si>
  <si>
    <t>COLONOSCOPY</t>
  </si>
  <si>
    <t>H20.1</t>
  </si>
  <si>
    <t>H20.2</t>
  </si>
  <si>
    <t>H20.3</t>
  </si>
  <si>
    <t>H20.4</t>
  </si>
  <si>
    <t>H20.5</t>
  </si>
  <si>
    <t>H20.6</t>
  </si>
  <si>
    <t>H20.8</t>
  </si>
  <si>
    <t>H20.9</t>
  </si>
  <si>
    <t>H22.1</t>
  </si>
  <si>
    <t>H22.8</t>
  </si>
  <si>
    <t>H22.9</t>
  </si>
  <si>
    <t>Fibreoptic endoscopic snare resection of lesion of colon</t>
  </si>
  <si>
    <t>Fibreoptic endoscopic cauterisation of lesion of colon</t>
  </si>
  <si>
    <t>Fibreoptic endoscopic laser destruction of lesion of colon</t>
  </si>
  <si>
    <t>Fibreoptic endoscopic destruction of lesion of colon NEC</t>
  </si>
  <si>
    <t>Fibreoptic endoscopic submucosal resection of lesion of colon</t>
  </si>
  <si>
    <t>Fibreoptic endoscopic resection of lesion of colon NEC</t>
  </si>
  <si>
    <t>Other specified endoscopic extirpation of lesion of colon</t>
  </si>
  <si>
    <t>Unspecified endoscopic extirpation of lesion of colon</t>
  </si>
  <si>
    <t>Diagnostic fibreoptic endoscopic examination of colon and biopsy of lesion of colon</t>
  </si>
  <si>
    <t>Other specified endoscopic examination of colon</t>
  </si>
  <si>
    <t>Unspecified endoscopic examination of colon</t>
  </si>
  <si>
    <t>BRONCHOSCOPY</t>
  </si>
  <si>
    <t>WEDGE RESECTION</t>
  </si>
  <si>
    <t>SEGMENTECTOMY</t>
  </si>
  <si>
    <t>PNEUMONECTOMY</t>
  </si>
  <si>
    <t>CHRONIC OBSTRUCTIVE PULMONARY DISEASES</t>
  </si>
  <si>
    <t>LUNG VOLUME REDUCTION SURGERY</t>
  </si>
  <si>
    <t>TRANS THORACIC NEEDLE ASPIRATION</t>
  </si>
  <si>
    <t>RADIAL EBUS</t>
  </si>
  <si>
    <t>ENDO NAVIGATIONAL BRONCHOSCOPY</t>
  </si>
  <si>
    <t>E49.1</t>
  </si>
  <si>
    <t>Diagnostic fibreoptic endoscopic examination of lower respiratory tract and biopsy of lesion of lower respiratory tract</t>
  </si>
  <si>
    <t>E49.2</t>
  </si>
  <si>
    <t>Diagnostic fibreoptic endoscopic examination of lower respiratory tract and lavage of lesion of lower respiratory tract</t>
  </si>
  <si>
    <t>E49.3</t>
  </si>
  <si>
    <t>Diagnostic fibreoptic endoscopic examination of lower respiratory tract and brush cytology of lesion of lower respiratory tract</t>
  </si>
  <si>
    <t>E49.4</t>
  </si>
  <si>
    <t>Diagnostic fibreoptic endoscopic examination of lower respiratory tract with lavage and brush cytology of lesion of lower respiratory tract</t>
  </si>
  <si>
    <t>E49.5</t>
  </si>
  <si>
    <t>Diagnostic fibreoptic endoscopic examination of lower respiratory tract with biopsy, lavage and brush cytology of lesion of lower respiratory tract</t>
  </si>
  <si>
    <t>E49.8</t>
  </si>
  <si>
    <t>Other specified diagnostic fibreoptic endoscopic examination of lower respiratory tract</t>
  </si>
  <si>
    <t>E49.9</t>
  </si>
  <si>
    <t>Unspecified diagnostic fibreoptic endoscopic examination of lower respiratory tract</t>
  </si>
  <si>
    <t>Y71.4 failed minimal access approach converted to open,  Y76.5 robotic (assisted) minimal access approach to other body cavity, ICD code T81.4 for a surgical wound infection  </t>
  </si>
  <si>
    <t>Y75.2 = Laparoscopic approach to abdominal cavity NEC</t>
  </si>
  <si>
    <t>Y75.2</t>
  </si>
  <si>
    <t>Y714</t>
  </si>
  <si>
    <t>Y75x - minimal abdo</t>
  </si>
  <si>
    <t>Y74x - minimal thoracic</t>
  </si>
  <si>
    <t>Y74.1</t>
  </si>
  <si>
    <t>Thoracoscopically assisted approach to thoracic cavity</t>
  </si>
  <si>
    <t>Y74.2</t>
  </si>
  <si>
    <t>Thoracoscopic approach to thoracic cavity NEC</t>
  </si>
  <si>
    <t>Y74.4</t>
  </si>
  <si>
    <t>Thoracoscopic video-assisted approach to thoracic cavity</t>
  </si>
  <si>
    <t>Y75.1</t>
  </si>
  <si>
    <t>Laparoscopically assisted approach to abdominal cavity</t>
  </si>
  <si>
    <t>Laparoscopic approach to abdominal cavity NEC</t>
  </si>
  <si>
    <t>Y75.3</t>
  </si>
  <si>
    <t>Robotic minimal access approach to abdominal cavity</t>
  </si>
  <si>
    <t>Y75.4</t>
  </si>
  <si>
    <t>Hand assisted minimal access approach to abdominal cavity</t>
  </si>
  <si>
    <t>Y75.5</t>
  </si>
  <si>
    <t>Laparoscopic ultrasonic approach to abdominal cavity</t>
  </si>
  <si>
    <t>Y75.8</t>
  </si>
  <si>
    <t>Other specified minimal access to abdominal cavity</t>
  </si>
  <si>
    <t>Y75.9</t>
  </si>
  <si>
    <t>Unspecified minimal access to abdominal cavity</t>
  </si>
  <si>
    <t>Y715</t>
  </si>
  <si>
    <t>E54.1</t>
  </si>
  <si>
    <t>Total pneumonectomy</t>
  </si>
  <si>
    <t>E51.9</t>
  </si>
  <si>
    <t>Unspecified diagnostic endoscopic examination of lower respiratory tract using rigid bronchoscope</t>
  </si>
  <si>
    <t>E59.1</t>
  </si>
  <si>
    <t>Needle biopsy of lesion of lung</t>
  </si>
  <si>
    <t>E59.2</t>
  </si>
  <si>
    <t>Aspiration biopsy of lesion of lung</t>
  </si>
  <si>
    <t>Not Available</t>
  </si>
  <si>
    <t>J44</t>
  </si>
  <si>
    <t>ICD-10 Diagnosis code</t>
  </si>
  <si>
    <t>E63.2</t>
  </si>
  <si>
    <t>Endobronchial ultrasound examination of mediastinum</t>
  </si>
  <si>
    <t>Endobronchial ultrasound examination of mediastinum + Y20.4 Fine Needle Aspiration</t>
  </si>
  <si>
    <t>E63.2 + Y20.4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</si>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</sst>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1F497D"/>
      <name val="Arial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auto="1"/>
      </bottom>
      <diagonal/>
    </border>
    <border>
      <left/>
      <right/>
      <top style="dotted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1" fillId="2" borderId="1" xfId="0" applyFont="1" applyFill="1" applyBorder="1"/>
    <xf numFmtId="0" fontId="2" fillId="0" borderId="2" xfId="0" applyFont="1" applyBorder="1" applyAlignment="1" applyProtection="1">
      <alignment vertical="center" wrapText="1" readingOrder="1"/>
      <protection locked="0"/>
    </xf>
    <xf numFmtId="0" fontId="0" fillId="0" borderId="5" xfId="0" applyBorder="1"/>
    <xf numFmtId="0" fontId="2" fillId="0" borderId="6" xfId="0" applyFont="1" applyBorder="1" applyAlignment="1" applyProtection="1">
      <alignment vertical="center" wrapText="1" readingOrder="1"/>
      <protection locked="0"/>
    </xf>
    <xf numFmtId="0" fontId="0" fillId="0" borderId="9" xfId="0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3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3" borderId="5" xfId="0" applyFont="1" applyFill="1" applyBorder="1"/>
    <xf numFmtId="0" fontId="3" fillId="3" borderId="0" xfId="0" applyFont="1" applyFill="1" applyAlignment="1"/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2" fillId="0" borderId="20" xfId="0" applyFont="1" applyBorder="1" applyAlignment="1" applyProtection="1">
      <alignment vertical="center" wrapText="1" readingOrder="1"/>
      <protection locked="0"/>
    </xf>
    <xf numFmtId="0" fontId="2" fillId="0" borderId="21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5" fillId="0" borderId="0" xfId="0" applyFont="1"/>
    <xf numFmtId="0" fontId="6" fillId="0" borderId="22" xfId="0" applyFont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5" xfId="0" applyFont="1" applyBorder="1" applyAlignment="1" applyProtection="1">
      <alignment vertical="center" wrapText="1" readingOrder="1"/>
      <protection locked="0"/>
    </xf>
    <xf numFmtId="0" fontId="2" fillId="0" borderId="26" xfId="0" applyFont="1" applyBorder="1" applyAlignment="1" applyProtection="1">
      <alignment vertical="center" wrapText="1" readingOrder="1"/>
      <protection locked="0"/>
    </xf>
    <xf numFmtId="0" fontId="0" fillId="0" borderId="1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7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0" fillId="0" borderId="0" xfId="0" applyFill="1" applyBorder="1" applyAlignment="1"/>
    <xf numFmtId="0" fontId="3" fillId="0" borderId="12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B4" sqref="B4"/>
    </sheetView>
  </sheetViews>
  <sheetFormatPr defaultColWidth="8.81640625" defaultRowHeight="12.5" x14ac:dyDescent="0.25"/>
  <cols>
    <col min="1" max="1" width="18.1796875" style="23" bestFit="1" customWidth="1"/>
    <col min="2" max="2" width="8.81640625" style="23"/>
    <col min="3" max="3" width="74.81640625" style="23" customWidth="1"/>
    <col min="4" max="7" width="8.81640625" style="23"/>
    <col min="8" max="8" width="17.26953125" style="23" customWidth="1"/>
    <col min="9" max="20" width="15.453125" style="23" customWidth="1"/>
    <col min="21" max="16384" width="8.81640625" style="23"/>
  </cols>
  <sheetData>
    <row r="1" spans="1:15" ht="38.25" x14ac:dyDescent="0.2">
      <c r="A1" s="17"/>
      <c r="B1" s="18" t="s">
        <v>0</v>
      </c>
      <c r="C1" s="34"/>
      <c r="D1" s="33" t="s">
        <v>42</v>
      </c>
      <c r="E1" s="19" t="s">
        <v>43</v>
      </c>
      <c r="F1" s="19" t="s">
        <v>44</v>
      </c>
      <c r="G1" s="20" t="s">
        <v>51</v>
      </c>
      <c r="H1" s="20" t="s">
        <v>52</v>
      </c>
      <c r="I1" s="20" t="s">
        <v>53</v>
      </c>
      <c r="J1" s="21" t="s">
        <v>45</v>
      </c>
      <c r="K1" s="20" t="s">
        <v>46</v>
      </c>
      <c r="L1" s="20" t="s">
        <v>47</v>
      </c>
      <c r="M1" s="20" t="s">
        <v>48</v>
      </c>
      <c r="N1" s="20" t="s">
        <v>49</v>
      </c>
      <c r="O1" s="22" t="s">
        <v>50</v>
      </c>
    </row>
    <row r="2" spans="1:15" ht="15.75" customHeight="1" x14ac:dyDescent="0.2">
      <c r="A2" s="24" t="s">
        <v>54</v>
      </c>
      <c r="B2" s="29" t="s">
        <v>55</v>
      </c>
      <c r="C2" s="35" t="s">
        <v>66</v>
      </c>
      <c r="D2" s="25">
        <v>719</v>
      </c>
      <c r="E2" s="25"/>
      <c r="F2" s="25"/>
      <c r="G2" s="25">
        <v>0</v>
      </c>
      <c r="H2" s="25">
        <v>719</v>
      </c>
      <c r="I2" s="25">
        <v>0</v>
      </c>
      <c r="J2" s="67">
        <v>0.2</v>
      </c>
      <c r="K2" s="68"/>
      <c r="L2" s="68">
        <v>0</v>
      </c>
      <c r="M2" s="68">
        <v>0</v>
      </c>
      <c r="N2" s="68"/>
      <c r="O2" s="69" t="s">
        <v>134</v>
      </c>
    </row>
    <row r="3" spans="1:15" ht="15.75" customHeight="1" x14ac:dyDescent="0.2">
      <c r="A3" s="25"/>
      <c r="B3" s="30" t="s">
        <v>56</v>
      </c>
      <c r="C3" s="36" t="s">
        <v>67</v>
      </c>
      <c r="D3" s="25">
        <v>24</v>
      </c>
      <c r="E3" s="25"/>
      <c r="F3" s="25"/>
      <c r="G3" s="25">
        <v>0</v>
      </c>
      <c r="H3" s="25">
        <v>24</v>
      </c>
      <c r="I3" s="25">
        <v>0</v>
      </c>
      <c r="J3" s="67">
        <v>0</v>
      </c>
      <c r="K3" s="68"/>
      <c r="L3" s="68">
        <v>0</v>
      </c>
      <c r="M3" s="68">
        <v>0</v>
      </c>
      <c r="N3" s="68"/>
      <c r="O3" s="69" t="s">
        <v>134</v>
      </c>
    </row>
    <row r="4" spans="1:15" ht="15.75" customHeight="1" x14ac:dyDescent="0.2">
      <c r="A4" s="25"/>
      <c r="B4" s="30" t="s">
        <v>57</v>
      </c>
      <c r="C4" s="36" t="s">
        <v>68</v>
      </c>
      <c r="D4" s="25">
        <v>1</v>
      </c>
      <c r="E4" s="25"/>
      <c r="F4" s="25"/>
      <c r="G4" s="25">
        <v>0</v>
      </c>
      <c r="H4" s="25">
        <v>1</v>
      </c>
      <c r="I4" s="25">
        <v>0</v>
      </c>
      <c r="J4" s="67">
        <v>0</v>
      </c>
      <c r="K4" s="68"/>
      <c r="L4" s="68">
        <v>0</v>
      </c>
      <c r="M4" s="68">
        <v>0</v>
      </c>
      <c r="N4" s="68"/>
      <c r="O4" s="69" t="s">
        <v>134</v>
      </c>
    </row>
    <row r="5" spans="1:15" ht="15.75" customHeight="1" x14ac:dyDescent="0.2">
      <c r="A5" s="25"/>
      <c r="B5" s="31" t="s">
        <v>58</v>
      </c>
      <c r="C5" s="37" t="s">
        <v>69</v>
      </c>
      <c r="D5" s="25">
        <v>3</v>
      </c>
      <c r="E5" s="25"/>
      <c r="F5" s="25"/>
      <c r="G5" s="25">
        <v>0</v>
      </c>
      <c r="H5" s="25">
        <v>3</v>
      </c>
      <c r="I5" s="25">
        <v>0</v>
      </c>
      <c r="J5" s="67">
        <v>0</v>
      </c>
      <c r="K5" s="68"/>
      <c r="L5" s="68">
        <v>0</v>
      </c>
      <c r="M5" s="68">
        <v>0</v>
      </c>
      <c r="N5" s="68"/>
      <c r="O5" s="69" t="s">
        <v>134</v>
      </c>
    </row>
    <row r="6" spans="1:15" ht="15.75" customHeight="1" x14ac:dyDescent="0.2">
      <c r="A6" s="25"/>
      <c r="B6" s="31" t="s">
        <v>59</v>
      </c>
      <c r="C6" s="38" t="s">
        <v>70</v>
      </c>
      <c r="D6" s="25">
        <v>5</v>
      </c>
      <c r="E6" s="25"/>
      <c r="F6" s="25"/>
      <c r="G6" s="25">
        <v>0</v>
      </c>
      <c r="H6" s="25">
        <v>5</v>
      </c>
      <c r="I6" s="25">
        <v>0</v>
      </c>
      <c r="J6" s="67">
        <v>0</v>
      </c>
      <c r="K6" s="68"/>
      <c r="L6" s="68">
        <v>0</v>
      </c>
      <c r="M6" s="68">
        <v>0</v>
      </c>
      <c r="N6" s="68"/>
      <c r="O6" s="69" t="s">
        <v>134</v>
      </c>
    </row>
    <row r="7" spans="1:15" ht="15.75" customHeight="1" x14ac:dyDescent="0.2">
      <c r="A7" s="25"/>
      <c r="B7" s="31" t="s">
        <v>60</v>
      </c>
      <c r="C7" s="36" t="s">
        <v>71</v>
      </c>
      <c r="D7" s="25">
        <v>143</v>
      </c>
      <c r="E7" s="25"/>
      <c r="F7" s="25"/>
      <c r="G7" s="25">
        <v>0</v>
      </c>
      <c r="H7" s="25">
        <v>143</v>
      </c>
      <c r="I7" s="25">
        <v>0</v>
      </c>
      <c r="J7" s="67">
        <v>0</v>
      </c>
      <c r="K7" s="68"/>
      <c r="L7" s="68">
        <v>0</v>
      </c>
      <c r="M7" s="68">
        <v>0</v>
      </c>
      <c r="N7" s="68"/>
      <c r="O7" s="69" t="s">
        <v>134</v>
      </c>
    </row>
    <row r="8" spans="1:15" ht="15.75" customHeight="1" x14ac:dyDescent="0.2">
      <c r="A8" s="25"/>
      <c r="B8" s="31" t="s">
        <v>61</v>
      </c>
      <c r="C8" s="37" t="s">
        <v>72</v>
      </c>
      <c r="D8" s="25">
        <v>60</v>
      </c>
      <c r="E8" s="25"/>
      <c r="F8" s="25"/>
      <c r="G8" s="25">
        <v>0</v>
      </c>
      <c r="H8" s="25">
        <v>60</v>
      </c>
      <c r="I8" s="25">
        <v>0</v>
      </c>
      <c r="J8" s="67">
        <v>0</v>
      </c>
      <c r="K8" s="68"/>
      <c r="L8" s="68">
        <v>0</v>
      </c>
      <c r="M8" s="68">
        <v>0</v>
      </c>
      <c r="N8" s="68"/>
      <c r="O8" s="69" t="s">
        <v>134</v>
      </c>
    </row>
    <row r="9" spans="1:15" ht="15.75" customHeight="1" x14ac:dyDescent="0.2">
      <c r="A9" s="25"/>
      <c r="B9" s="30" t="s">
        <v>62</v>
      </c>
      <c r="C9" s="37" t="s">
        <v>73</v>
      </c>
      <c r="D9" s="25">
        <v>12</v>
      </c>
      <c r="E9" s="25"/>
      <c r="F9" s="25"/>
      <c r="G9" s="25">
        <v>0</v>
      </c>
      <c r="H9" s="25">
        <v>12</v>
      </c>
      <c r="I9" s="25">
        <v>0</v>
      </c>
      <c r="J9" s="67">
        <v>0</v>
      </c>
      <c r="K9" s="68"/>
      <c r="L9" s="68">
        <v>0</v>
      </c>
      <c r="M9" s="68">
        <v>0</v>
      </c>
      <c r="N9" s="68"/>
      <c r="O9" s="69" t="s">
        <v>134</v>
      </c>
    </row>
    <row r="10" spans="1:15" ht="15.75" customHeight="1" x14ac:dyDescent="0.2">
      <c r="A10" s="25"/>
      <c r="B10" s="31" t="s">
        <v>63</v>
      </c>
      <c r="C10" s="38" t="s">
        <v>74</v>
      </c>
      <c r="D10" s="25">
        <v>1090</v>
      </c>
      <c r="E10" s="25"/>
      <c r="F10" s="25"/>
      <c r="G10" s="25">
        <v>0</v>
      </c>
      <c r="H10" s="25">
        <v>1090</v>
      </c>
      <c r="I10" s="25">
        <v>0</v>
      </c>
      <c r="J10" s="67">
        <v>2.8</v>
      </c>
      <c r="K10" s="68"/>
      <c r="L10" s="68">
        <v>0</v>
      </c>
      <c r="M10" s="68">
        <v>0</v>
      </c>
      <c r="N10" s="68"/>
      <c r="O10" s="69" t="s">
        <v>134</v>
      </c>
    </row>
    <row r="11" spans="1:15" ht="15.75" customHeight="1" x14ac:dyDescent="0.2">
      <c r="A11" s="25"/>
      <c r="B11" s="31" t="s">
        <v>64</v>
      </c>
      <c r="C11" s="35" t="s">
        <v>75</v>
      </c>
      <c r="D11" s="25">
        <v>22</v>
      </c>
      <c r="E11" s="25"/>
      <c r="F11" s="25"/>
      <c r="G11" s="25">
        <v>0</v>
      </c>
      <c r="H11" s="25">
        <v>22</v>
      </c>
      <c r="I11" s="25">
        <v>0</v>
      </c>
      <c r="J11" s="67">
        <v>14.6</v>
      </c>
      <c r="K11" s="68"/>
      <c r="L11" s="68">
        <v>0</v>
      </c>
      <c r="M11" s="68">
        <v>0</v>
      </c>
      <c r="N11" s="68"/>
      <c r="O11" s="69" t="s">
        <v>134</v>
      </c>
    </row>
    <row r="12" spans="1:15" s="27" customFormat="1" ht="15.75" customHeight="1" thickBot="1" x14ac:dyDescent="0.25">
      <c r="A12" s="26"/>
      <c r="B12" s="32" t="s">
        <v>65</v>
      </c>
      <c r="C12" s="39" t="s">
        <v>76</v>
      </c>
      <c r="D12" s="26">
        <v>1027</v>
      </c>
      <c r="E12" s="26"/>
      <c r="F12" s="26"/>
      <c r="G12" s="26">
        <v>0</v>
      </c>
      <c r="H12" s="26">
        <v>1027</v>
      </c>
      <c r="I12" s="26">
        <v>0</v>
      </c>
      <c r="J12" s="70">
        <v>1.9</v>
      </c>
      <c r="K12" s="71"/>
      <c r="L12" s="71">
        <v>0</v>
      </c>
      <c r="M12" s="71">
        <v>0</v>
      </c>
      <c r="N12" s="71"/>
      <c r="O12" s="72" t="s">
        <v>134</v>
      </c>
    </row>
    <row r="13" spans="1:15" ht="15" x14ac:dyDescent="0.25">
      <c r="C13" s="28"/>
      <c r="D13" s="28"/>
      <c r="E13" s="28"/>
      <c r="F13" s="28"/>
      <c r="G13" s="28"/>
      <c r="H13" s="9" t="s">
        <v>104</v>
      </c>
      <c r="I13" s="9"/>
      <c r="J13" s="9"/>
      <c r="K13" s="9"/>
      <c r="L13" s="9" t="s">
        <v>103</v>
      </c>
    </row>
    <row r="14" spans="1:15" ht="15" x14ac:dyDescent="0.25">
      <c r="C14" s="28"/>
      <c r="D14" s="28"/>
      <c r="E14" s="28"/>
      <c r="F14" s="28"/>
      <c r="G14" s="28"/>
      <c r="H14" s="9" t="s">
        <v>105</v>
      </c>
      <c r="I14" s="9"/>
      <c r="J14" s="9"/>
      <c r="K14" s="9"/>
      <c r="L14" s="9" t="s">
        <v>125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workbookViewId="0">
      <selection activeCell="N5" sqref="N5"/>
    </sheetView>
  </sheetViews>
  <sheetFormatPr defaultColWidth="8.81640625" defaultRowHeight="14.5" x14ac:dyDescent="0.35"/>
  <cols>
    <col min="1" max="1" width="30.26953125" style="9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83</v>
      </c>
      <c r="B2" s="5" t="s">
        <v>130</v>
      </c>
      <c r="C2" s="46" t="s">
        <v>131</v>
      </c>
      <c r="D2" s="2">
        <v>78</v>
      </c>
      <c r="E2"/>
      <c r="F2"/>
      <c r="G2"/>
      <c r="H2" s="66">
        <v>1</v>
      </c>
      <c r="I2"/>
      <c r="J2" s="60" t="s">
        <v>141</v>
      </c>
      <c r="K2" s="61"/>
      <c r="L2" s="61"/>
      <c r="M2" s="61"/>
      <c r="N2" s="61"/>
      <c r="O2" s="62" t="s">
        <v>141</v>
      </c>
    </row>
    <row r="3" spans="1:15" ht="15" x14ac:dyDescent="0.25">
      <c r="A3"/>
      <c r="B3" s="5" t="s">
        <v>132</v>
      </c>
      <c r="C3" s="46" t="s">
        <v>133</v>
      </c>
      <c r="D3" s="2">
        <v>0</v>
      </c>
      <c r="E3"/>
      <c r="F3"/>
      <c r="G3"/>
      <c r="H3"/>
      <c r="I3"/>
      <c r="J3" s="60" t="s">
        <v>141</v>
      </c>
      <c r="K3" s="61"/>
      <c r="L3" s="61"/>
      <c r="M3" s="61"/>
      <c r="N3" s="61"/>
      <c r="O3" s="62" t="s">
        <v>141</v>
      </c>
    </row>
    <row r="4" spans="1:15" ht="15" x14ac:dyDescent="0.25">
      <c r="A4"/>
      <c r="B4" s="5"/>
      <c r="C4" s="44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4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4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4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5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O3" sqref="O3"/>
    </sheetView>
  </sheetViews>
  <sheetFormatPr defaultColWidth="8.81640625" defaultRowHeight="14.5" x14ac:dyDescent="0.35"/>
  <cols>
    <col min="1" max="1" width="13.7265625" style="9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84</v>
      </c>
      <c r="B2" s="5" t="s">
        <v>137</v>
      </c>
      <c r="C2" s="46" t="s">
        <v>138</v>
      </c>
      <c r="D2" s="2">
        <v>51</v>
      </c>
      <c r="E2"/>
      <c r="F2"/>
      <c r="G2"/>
      <c r="H2"/>
      <c r="I2"/>
      <c r="J2" s="60">
        <v>0.6</v>
      </c>
      <c r="K2" s="61"/>
      <c r="L2" s="61"/>
      <c r="M2" s="61"/>
      <c r="N2" s="61"/>
      <c r="O2" s="62" t="s">
        <v>141</v>
      </c>
    </row>
    <row r="3" spans="1:15" ht="25.5" x14ac:dyDescent="0.25">
      <c r="A3"/>
      <c r="B3" s="5" t="s">
        <v>140</v>
      </c>
      <c r="C3" s="46" t="s">
        <v>139</v>
      </c>
      <c r="D3" s="2">
        <v>17</v>
      </c>
      <c r="E3"/>
      <c r="F3"/>
      <c r="G3"/>
      <c r="H3"/>
      <c r="I3"/>
      <c r="J3" s="60">
        <v>0</v>
      </c>
      <c r="K3" s="61"/>
      <c r="L3" s="61"/>
      <c r="M3" s="61"/>
      <c r="N3" s="61"/>
      <c r="O3" s="62" t="s">
        <v>141</v>
      </c>
    </row>
    <row r="4" spans="1:15" ht="15" x14ac:dyDescent="0.25">
      <c r="A4"/>
      <c r="B4" s="5"/>
      <c r="C4" s="46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4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4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4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5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D3" sqref="D3"/>
    </sheetView>
  </sheetViews>
  <sheetFormatPr defaultColWidth="8.81640625" defaultRowHeight="14.5" x14ac:dyDescent="0.35"/>
  <cols>
    <col min="1" max="1" width="31.7265625" style="9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x14ac:dyDescent="0.35">
      <c r="A2" s="1" t="s">
        <v>85</v>
      </c>
      <c r="B2" s="5"/>
      <c r="C2" s="44"/>
      <c r="D2" s="2">
        <v>0</v>
      </c>
      <c r="E2"/>
      <c r="F2"/>
      <c r="G2"/>
      <c r="H2"/>
      <c r="I2"/>
      <c r="J2" s="79"/>
      <c r="K2" s="81"/>
      <c r="L2" s="81"/>
      <c r="M2" s="81"/>
      <c r="N2" s="81"/>
      <c r="O2" s="77"/>
    </row>
    <row r="3" spans="1:15" x14ac:dyDescent="0.35">
      <c r="A3"/>
      <c r="B3" s="5"/>
      <c r="C3" s="44"/>
      <c r="D3" s="2"/>
      <c r="E3"/>
      <c r="F3"/>
      <c r="G3"/>
      <c r="H3"/>
      <c r="I3"/>
      <c r="J3" s="79"/>
      <c r="K3" s="81"/>
      <c r="L3" s="81"/>
      <c r="M3" s="81"/>
      <c r="N3" s="81"/>
      <c r="O3" s="77"/>
    </row>
    <row r="4" spans="1:15" x14ac:dyDescent="0.35">
      <c r="A4"/>
      <c r="B4" s="5"/>
      <c r="C4" s="44"/>
      <c r="D4" s="2"/>
      <c r="E4"/>
      <c r="F4"/>
      <c r="G4"/>
      <c r="H4"/>
      <c r="I4"/>
      <c r="J4" s="79"/>
      <c r="K4" s="81"/>
      <c r="L4" s="81"/>
      <c r="M4" s="81"/>
      <c r="N4" s="81"/>
      <c r="O4" s="77"/>
    </row>
    <row r="5" spans="1:15" x14ac:dyDescent="0.35">
      <c r="A5"/>
      <c r="B5" s="5"/>
      <c r="C5" s="44"/>
      <c r="D5" s="2"/>
      <c r="E5"/>
      <c r="F5"/>
      <c r="G5"/>
      <c r="H5"/>
      <c r="I5"/>
      <c r="J5" s="79"/>
      <c r="K5" s="81"/>
      <c r="L5" s="81"/>
      <c r="M5" s="81"/>
      <c r="N5" s="81"/>
      <c r="O5" s="77"/>
    </row>
    <row r="6" spans="1:15" x14ac:dyDescent="0.35">
      <c r="A6"/>
      <c r="B6" s="5"/>
      <c r="C6" s="44"/>
      <c r="D6" s="2"/>
      <c r="E6"/>
      <c r="F6"/>
      <c r="G6"/>
      <c r="H6"/>
      <c r="I6"/>
      <c r="J6" s="79"/>
      <c r="K6" s="81"/>
      <c r="L6" s="81"/>
      <c r="M6" s="81"/>
      <c r="N6" s="81"/>
      <c r="O6" s="77"/>
    </row>
    <row r="7" spans="1:15" ht="15" customHeight="1" x14ac:dyDescent="0.35">
      <c r="A7"/>
      <c r="B7" s="5"/>
      <c r="C7" s="44"/>
      <c r="D7" s="2"/>
      <c r="E7"/>
      <c r="F7"/>
      <c r="G7"/>
      <c r="H7"/>
      <c r="I7"/>
      <c r="J7" s="79"/>
      <c r="K7" s="81"/>
      <c r="L7" s="81"/>
      <c r="M7" s="81"/>
      <c r="N7" s="81"/>
      <c r="O7" s="77"/>
    </row>
    <row r="8" spans="1:15" ht="15" customHeight="1" x14ac:dyDescent="0.35">
      <c r="A8"/>
      <c r="B8" s="42"/>
      <c r="C8" s="43"/>
      <c r="D8" s="2"/>
      <c r="E8"/>
      <c r="F8"/>
      <c r="G8"/>
      <c r="H8"/>
      <c r="I8"/>
      <c r="J8" s="79"/>
      <c r="K8" s="81"/>
      <c r="L8" s="81"/>
      <c r="M8" s="81"/>
      <c r="N8" s="81"/>
      <c r="O8" s="77"/>
    </row>
    <row r="9" spans="1:15" ht="15" customHeight="1" x14ac:dyDescent="0.35">
      <c r="A9"/>
      <c r="B9" s="42"/>
      <c r="C9" s="43"/>
      <c r="D9" s="2"/>
      <c r="E9"/>
      <c r="F9"/>
      <c r="G9"/>
      <c r="H9"/>
      <c r="I9"/>
      <c r="J9" s="79"/>
      <c r="K9" s="81"/>
      <c r="L9" s="81"/>
      <c r="M9" s="81"/>
      <c r="N9" s="81"/>
      <c r="O9" s="77"/>
    </row>
    <row r="10" spans="1:15" ht="15" customHeight="1" x14ac:dyDescent="0.35">
      <c r="A10"/>
      <c r="B10" s="42"/>
      <c r="C10" s="43"/>
      <c r="D10" s="2"/>
      <c r="E10"/>
      <c r="F10"/>
      <c r="G10"/>
      <c r="H10"/>
      <c r="I10"/>
      <c r="J10" s="79"/>
      <c r="K10" s="81"/>
      <c r="L10" s="81"/>
      <c r="M10" s="81"/>
      <c r="N10" s="81"/>
      <c r="O10" s="77"/>
    </row>
    <row r="11" spans="1:15" ht="15" customHeight="1" x14ac:dyDescent="0.35">
      <c r="A11"/>
      <c r="B11" s="42"/>
      <c r="C11" s="43"/>
      <c r="D11" s="2"/>
      <c r="E11"/>
      <c r="F11"/>
      <c r="G11"/>
      <c r="H11"/>
      <c r="I11"/>
      <c r="J11" s="79"/>
      <c r="K11" s="81"/>
      <c r="L11" s="81"/>
      <c r="M11" s="81"/>
      <c r="N11" s="81"/>
      <c r="O11" s="77"/>
    </row>
    <row r="12" spans="1:15" ht="15" customHeight="1" x14ac:dyDescent="0.35">
      <c r="A12"/>
      <c r="B12" s="42"/>
      <c r="C12" s="43"/>
      <c r="D12" s="2"/>
      <c r="E12"/>
      <c r="F12"/>
      <c r="G12"/>
      <c r="H12"/>
      <c r="I12"/>
      <c r="J12" s="79"/>
      <c r="K12" s="81"/>
      <c r="L12" s="81"/>
      <c r="M12" s="81"/>
      <c r="N12" s="81"/>
      <c r="O12" s="77"/>
    </row>
    <row r="13" spans="1:15" ht="15" customHeight="1" x14ac:dyDescent="0.35">
      <c r="A13"/>
      <c r="B13" s="42"/>
      <c r="C13" s="43"/>
      <c r="D13" s="2"/>
      <c r="E13"/>
      <c r="F13"/>
      <c r="G13"/>
      <c r="H13"/>
      <c r="I13"/>
      <c r="J13" s="79"/>
      <c r="K13" s="81"/>
      <c r="L13" s="81"/>
      <c r="M13" s="81"/>
      <c r="N13" s="81"/>
      <c r="O13" s="77"/>
    </row>
    <row r="14" spans="1:15" ht="15" customHeight="1" x14ac:dyDescent="0.35">
      <c r="A14"/>
      <c r="B14" s="42"/>
      <c r="C14" s="43"/>
      <c r="D14" s="2"/>
      <c r="E14"/>
      <c r="F14"/>
      <c r="G14"/>
      <c r="H14"/>
      <c r="I14"/>
      <c r="J14" s="79"/>
      <c r="K14" s="81"/>
      <c r="L14" s="81"/>
      <c r="M14" s="81"/>
      <c r="N14" s="81"/>
      <c r="O14" s="77"/>
    </row>
    <row r="15" spans="1:15" ht="15" customHeight="1" x14ac:dyDescent="0.35">
      <c r="A15"/>
      <c r="B15" s="42"/>
      <c r="C15" s="43"/>
      <c r="D15" s="2"/>
      <c r="E15"/>
      <c r="F15"/>
      <c r="G15"/>
      <c r="H15"/>
      <c r="I15"/>
      <c r="J15" s="79"/>
      <c r="K15" s="81"/>
      <c r="L15" s="81"/>
      <c r="M15" s="81"/>
      <c r="N15" s="81"/>
      <c r="O15" s="77"/>
    </row>
    <row r="16" spans="1:15" ht="15" customHeight="1" x14ac:dyDescent="0.35">
      <c r="A16"/>
      <c r="B16" s="42"/>
      <c r="C16" s="43"/>
      <c r="D16" s="2"/>
      <c r="E16"/>
      <c r="F16"/>
      <c r="G16"/>
      <c r="H16"/>
      <c r="I16"/>
      <c r="J16" s="79"/>
      <c r="K16" s="81"/>
      <c r="L16" s="81"/>
      <c r="M16" s="81"/>
      <c r="N16" s="81"/>
      <c r="O16" s="77"/>
    </row>
    <row r="17" spans="1:15" ht="15" thickBot="1" x14ac:dyDescent="0.4">
      <c r="A17" s="6"/>
      <c r="B17" s="7"/>
      <c r="C17" s="45"/>
      <c r="D17" s="8"/>
      <c r="E17" s="6"/>
      <c r="F17" s="6"/>
      <c r="G17" s="6"/>
      <c r="H17" s="6"/>
      <c r="I17" s="6"/>
      <c r="J17" s="80"/>
      <c r="K17" s="82"/>
      <c r="L17" s="82"/>
      <c r="M17" s="82"/>
      <c r="N17" s="82"/>
      <c r="O17" s="78"/>
    </row>
  </sheetData>
  <mergeCells count="6">
    <mergeCell ref="O2:O17"/>
    <mergeCell ref="J2:J17"/>
    <mergeCell ref="K2:K17"/>
    <mergeCell ref="L2:L17"/>
    <mergeCell ref="M2:M17"/>
    <mergeCell ref="N2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61.1796875" style="9" customWidth="1"/>
    <col min="4" max="15" width="15.453125" style="9" customWidth="1"/>
    <col min="16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customHeight="1" x14ac:dyDescent="0.25">
      <c r="A2" s="1" t="s">
        <v>15</v>
      </c>
      <c r="B2" s="5" t="s">
        <v>16</v>
      </c>
      <c r="C2" s="58" t="s">
        <v>17</v>
      </c>
      <c r="D2" s="2">
        <v>2</v>
      </c>
      <c r="E2"/>
      <c r="F2"/>
      <c r="G2">
        <f>D2-H2</f>
        <v>2</v>
      </c>
      <c r="H2"/>
      <c r="I2">
        <v>0</v>
      </c>
      <c r="J2" s="60"/>
      <c r="K2" s="61"/>
      <c r="L2" s="61">
        <v>0</v>
      </c>
      <c r="M2" s="61">
        <v>0</v>
      </c>
      <c r="N2" s="61"/>
      <c r="O2" s="69" t="s">
        <v>134</v>
      </c>
    </row>
    <row r="3" spans="1:15" ht="15" customHeight="1" x14ac:dyDescent="0.25">
      <c r="A3"/>
      <c r="B3" s="5" t="s">
        <v>18</v>
      </c>
      <c r="C3" s="58" t="s">
        <v>19</v>
      </c>
      <c r="D3" s="2">
        <v>2</v>
      </c>
      <c r="E3"/>
      <c r="F3"/>
      <c r="G3">
        <f t="shared" ref="G3:G14" si="0">D3-H3</f>
        <v>2</v>
      </c>
      <c r="H3"/>
      <c r="I3">
        <v>0</v>
      </c>
      <c r="J3" s="60"/>
      <c r="K3" s="61"/>
      <c r="L3" s="61">
        <v>0</v>
      </c>
      <c r="M3" s="61">
        <v>0</v>
      </c>
      <c r="N3" s="61"/>
      <c r="O3" s="69" t="s">
        <v>134</v>
      </c>
    </row>
    <row r="4" spans="1:15" ht="15" customHeight="1" x14ac:dyDescent="0.25">
      <c r="A4"/>
      <c r="B4" s="5" t="s">
        <v>20</v>
      </c>
      <c r="C4" s="58" t="s">
        <v>21</v>
      </c>
      <c r="D4" s="2">
        <v>0</v>
      </c>
      <c r="E4"/>
      <c r="F4"/>
      <c r="G4">
        <f t="shared" si="0"/>
        <v>0</v>
      </c>
      <c r="H4"/>
      <c r="I4">
        <v>0</v>
      </c>
      <c r="J4" s="60"/>
      <c r="K4" s="61"/>
      <c r="L4" s="61">
        <v>0</v>
      </c>
      <c r="M4" s="61">
        <v>0</v>
      </c>
      <c r="N4" s="61"/>
      <c r="O4" s="69" t="s">
        <v>134</v>
      </c>
    </row>
    <row r="5" spans="1:15" ht="15" customHeight="1" x14ac:dyDescent="0.25">
      <c r="A5"/>
      <c r="B5" s="5" t="s">
        <v>22</v>
      </c>
      <c r="C5" s="58" t="s">
        <v>23</v>
      </c>
      <c r="D5" s="2">
        <v>89</v>
      </c>
      <c r="E5"/>
      <c r="F5"/>
      <c r="G5">
        <f t="shared" si="0"/>
        <v>66</v>
      </c>
      <c r="H5">
        <v>23</v>
      </c>
      <c r="I5">
        <v>0</v>
      </c>
      <c r="J5" s="60">
        <v>1.4</v>
      </c>
      <c r="K5" s="61"/>
      <c r="L5" s="61">
        <v>2</v>
      </c>
      <c r="M5" s="61">
        <v>0</v>
      </c>
      <c r="N5" s="61"/>
      <c r="O5" s="69" t="s">
        <v>134</v>
      </c>
    </row>
    <row r="6" spans="1:15" ht="15" customHeight="1" x14ac:dyDescent="0.25">
      <c r="A6"/>
      <c r="B6" s="5" t="s">
        <v>24</v>
      </c>
      <c r="C6" s="58" t="s">
        <v>25</v>
      </c>
      <c r="D6" s="2">
        <v>95</v>
      </c>
      <c r="E6"/>
      <c r="F6"/>
      <c r="G6">
        <f t="shared" si="0"/>
        <v>89</v>
      </c>
      <c r="H6">
        <v>6</v>
      </c>
      <c r="I6">
        <v>0</v>
      </c>
      <c r="J6" s="60"/>
      <c r="K6" s="61"/>
      <c r="L6" s="61">
        <v>0</v>
      </c>
      <c r="M6" s="61">
        <v>0</v>
      </c>
      <c r="N6" s="61"/>
      <c r="O6" s="69" t="s">
        <v>134</v>
      </c>
    </row>
    <row r="7" spans="1:15" ht="15" customHeight="1" x14ac:dyDescent="0.25">
      <c r="A7"/>
      <c r="B7" s="5" t="s">
        <v>26</v>
      </c>
      <c r="C7" s="58" t="s">
        <v>27</v>
      </c>
      <c r="D7" s="2">
        <v>2</v>
      </c>
      <c r="E7"/>
      <c r="F7"/>
      <c r="G7">
        <f t="shared" si="0"/>
        <v>2</v>
      </c>
      <c r="H7"/>
      <c r="I7">
        <v>0</v>
      </c>
      <c r="J7" s="60"/>
      <c r="K7" s="61"/>
      <c r="L7" s="61">
        <v>0</v>
      </c>
      <c r="M7" s="61">
        <v>0</v>
      </c>
      <c r="N7" s="61"/>
      <c r="O7" s="69" t="s">
        <v>134</v>
      </c>
    </row>
    <row r="8" spans="1:15" ht="15" customHeight="1" x14ac:dyDescent="0.25">
      <c r="A8"/>
      <c r="B8" s="5" t="s">
        <v>28</v>
      </c>
      <c r="C8" s="58" t="s">
        <v>29</v>
      </c>
      <c r="D8" s="2">
        <v>1</v>
      </c>
      <c r="E8"/>
      <c r="F8"/>
      <c r="G8">
        <f t="shared" si="0"/>
        <v>1</v>
      </c>
      <c r="H8"/>
      <c r="I8">
        <v>0</v>
      </c>
      <c r="J8" s="60">
        <v>6.1</v>
      </c>
      <c r="K8" s="61"/>
      <c r="L8" s="61">
        <v>0</v>
      </c>
      <c r="M8" s="61">
        <v>0</v>
      </c>
      <c r="N8" s="61"/>
      <c r="O8" s="69" t="s">
        <v>134</v>
      </c>
    </row>
    <row r="9" spans="1:15" ht="15" customHeight="1" x14ac:dyDescent="0.25">
      <c r="A9"/>
      <c r="B9" s="5" t="s">
        <v>30</v>
      </c>
      <c r="C9" s="58" t="s">
        <v>31</v>
      </c>
      <c r="D9" s="2">
        <v>8</v>
      </c>
      <c r="E9"/>
      <c r="F9"/>
      <c r="G9">
        <f t="shared" si="0"/>
        <v>7</v>
      </c>
      <c r="H9">
        <v>1</v>
      </c>
      <c r="I9">
        <v>0</v>
      </c>
      <c r="J9" s="60">
        <v>0.7</v>
      </c>
      <c r="K9" s="61"/>
      <c r="L9" s="61">
        <v>0</v>
      </c>
      <c r="M9" s="61">
        <v>0</v>
      </c>
      <c r="N9" s="61"/>
      <c r="O9" s="69" t="s">
        <v>134</v>
      </c>
    </row>
    <row r="10" spans="1:15" ht="15" customHeight="1" x14ac:dyDescent="0.25">
      <c r="A10"/>
      <c r="B10" s="5" t="s">
        <v>32</v>
      </c>
      <c r="C10" s="58" t="s">
        <v>33</v>
      </c>
      <c r="D10" s="2">
        <v>3</v>
      </c>
      <c r="E10"/>
      <c r="F10"/>
      <c r="G10">
        <f t="shared" si="0"/>
        <v>0</v>
      </c>
      <c r="H10">
        <v>3</v>
      </c>
      <c r="I10">
        <v>0</v>
      </c>
      <c r="J10" s="60"/>
      <c r="K10" s="61"/>
      <c r="L10" s="61">
        <v>0</v>
      </c>
      <c r="M10" s="61">
        <v>0</v>
      </c>
      <c r="N10" s="61"/>
      <c r="O10" s="69" t="s">
        <v>134</v>
      </c>
    </row>
    <row r="11" spans="1:15" ht="15" customHeight="1" x14ac:dyDescent="0.25">
      <c r="A11"/>
      <c r="B11" s="5" t="s">
        <v>34</v>
      </c>
      <c r="C11" s="58" t="s">
        <v>35</v>
      </c>
      <c r="D11" s="2">
        <v>12</v>
      </c>
      <c r="E11"/>
      <c r="F11"/>
      <c r="G11">
        <f t="shared" si="0"/>
        <v>12</v>
      </c>
      <c r="H11"/>
      <c r="I11">
        <v>0</v>
      </c>
      <c r="J11" s="60">
        <v>0.3</v>
      </c>
      <c r="K11" s="61"/>
      <c r="L11" s="61">
        <v>1</v>
      </c>
      <c r="M11" s="61">
        <v>0</v>
      </c>
      <c r="N11" s="61"/>
      <c r="O11" s="69" t="s">
        <v>134</v>
      </c>
    </row>
    <row r="12" spans="1:15" ht="15" customHeight="1" x14ac:dyDescent="0.25">
      <c r="A12"/>
      <c r="B12" s="5" t="s">
        <v>36</v>
      </c>
      <c r="C12" s="58" t="s">
        <v>37</v>
      </c>
      <c r="D12" s="2">
        <v>0</v>
      </c>
      <c r="E12"/>
      <c r="F12"/>
      <c r="G12">
        <f t="shared" si="0"/>
        <v>0</v>
      </c>
      <c r="H12"/>
      <c r="I12">
        <v>0</v>
      </c>
      <c r="J12" s="60"/>
      <c r="K12" s="61"/>
      <c r="L12" s="61">
        <v>0</v>
      </c>
      <c r="M12" s="61">
        <v>0</v>
      </c>
      <c r="N12" s="61"/>
      <c r="O12" s="69" t="s">
        <v>134</v>
      </c>
    </row>
    <row r="13" spans="1:15" ht="15" customHeight="1" x14ac:dyDescent="0.25">
      <c r="A13"/>
      <c r="B13" s="5" t="s">
        <v>38</v>
      </c>
      <c r="C13" s="58" t="s">
        <v>39</v>
      </c>
      <c r="D13" s="2">
        <v>0</v>
      </c>
      <c r="E13"/>
      <c r="F13"/>
      <c r="G13">
        <f t="shared" si="0"/>
        <v>0</v>
      </c>
      <c r="H13"/>
      <c r="I13">
        <v>0</v>
      </c>
      <c r="J13" s="60">
        <v>1.6</v>
      </c>
      <c r="K13" s="61"/>
      <c r="L13" s="61">
        <v>0</v>
      </c>
      <c r="M13" s="61">
        <v>0</v>
      </c>
      <c r="N13" s="61"/>
      <c r="O13" s="69" t="s">
        <v>134</v>
      </c>
    </row>
    <row r="14" spans="1:15" ht="15.75" customHeight="1" thickBot="1" x14ac:dyDescent="0.3">
      <c r="A14" s="6"/>
      <c r="B14" s="7" t="s">
        <v>40</v>
      </c>
      <c r="C14" s="59" t="s">
        <v>41</v>
      </c>
      <c r="D14" s="8">
        <v>0</v>
      </c>
      <c r="E14" s="6"/>
      <c r="F14" s="6"/>
      <c r="G14" s="6">
        <f t="shared" si="0"/>
        <v>0</v>
      </c>
      <c r="H14" s="6"/>
      <c r="I14" s="6">
        <v>0</v>
      </c>
      <c r="J14" s="63">
        <v>0.3</v>
      </c>
      <c r="K14" s="64"/>
      <c r="L14" s="64">
        <v>0</v>
      </c>
      <c r="M14" s="64">
        <v>0</v>
      </c>
      <c r="N14" s="64"/>
      <c r="O14" s="74" t="s">
        <v>134</v>
      </c>
    </row>
    <row r="15" spans="1:15" ht="15" x14ac:dyDescent="0.25">
      <c r="H15" s="9" t="s">
        <v>104</v>
      </c>
      <c r="L15" s="9" t="s">
        <v>103</v>
      </c>
    </row>
    <row r="16" spans="1:15" ht="15" x14ac:dyDescent="0.25">
      <c r="H16" s="9" t="s">
        <v>105</v>
      </c>
      <c r="L16" s="9" t="s">
        <v>125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7" sqref="H7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55.81640625" style="9" customWidth="1"/>
    <col min="4" max="5" width="8.81640625" style="9"/>
    <col min="6" max="6" width="11.1796875" style="9" customWidth="1"/>
    <col min="7" max="7" width="10.7265625" style="9" customWidth="1"/>
    <col min="8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25.5" x14ac:dyDescent="0.25">
      <c r="A2" s="1" t="s">
        <v>77</v>
      </c>
      <c r="B2" s="5" t="s">
        <v>86</v>
      </c>
      <c r="C2" s="16" t="s">
        <v>87</v>
      </c>
      <c r="D2" s="54">
        <v>34</v>
      </c>
      <c r="E2" s="75"/>
      <c r="F2" s="75"/>
      <c r="G2" s="75">
        <v>0</v>
      </c>
      <c r="H2" s="75">
        <v>34</v>
      </c>
      <c r="I2" s="75">
        <v>0</v>
      </c>
      <c r="J2" s="54">
        <v>1</v>
      </c>
      <c r="K2" s="56"/>
      <c r="L2" s="56"/>
      <c r="M2" s="76">
        <v>0</v>
      </c>
      <c r="N2" s="56"/>
      <c r="O2" s="52" t="s">
        <v>134</v>
      </c>
    </row>
    <row r="3" spans="1:15" ht="25.5" x14ac:dyDescent="0.25">
      <c r="A3"/>
      <c r="B3" s="5" t="s">
        <v>88</v>
      </c>
      <c r="C3" s="16" t="s">
        <v>89</v>
      </c>
      <c r="D3" s="54">
        <v>194</v>
      </c>
      <c r="E3" s="75"/>
      <c r="F3" s="75"/>
      <c r="G3" s="75">
        <v>0</v>
      </c>
      <c r="H3" s="75">
        <v>194</v>
      </c>
      <c r="I3" s="75">
        <v>0</v>
      </c>
      <c r="J3" s="54">
        <v>13</v>
      </c>
      <c r="K3" s="56"/>
      <c r="L3" s="56"/>
      <c r="M3" s="76">
        <v>0</v>
      </c>
      <c r="N3" s="56"/>
      <c r="O3" s="52" t="s">
        <v>134</v>
      </c>
    </row>
    <row r="4" spans="1:15" ht="38.25" x14ac:dyDescent="0.25">
      <c r="A4"/>
      <c r="B4" s="5" t="s">
        <v>90</v>
      </c>
      <c r="C4" s="16" t="s">
        <v>91</v>
      </c>
      <c r="D4" s="54">
        <v>3</v>
      </c>
      <c r="E4" s="75"/>
      <c r="F4" s="75"/>
      <c r="G4" s="75">
        <v>0</v>
      </c>
      <c r="H4" s="75">
        <v>3</v>
      </c>
      <c r="I4" s="75">
        <v>0</v>
      </c>
      <c r="J4" s="54">
        <v>5</v>
      </c>
      <c r="K4" s="56"/>
      <c r="L4" s="56"/>
      <c r="M4" s="76">
        <v>0</v>
      </c>
      <c r="N4" s="56"/>
      <c r="O4" s="52" t="s">
        <v>134</v>
      </c>
    </row>
    <row r="5" spans="1:15" ht="38.25" x14ac:dyDescent="0.25">
      <c r="A5"/>
      <c r="B5" s="5" t="s">
        <v>92</v>
      </c>
      <c r="C5" s="16" t="s">
        <v>93</v>
      </c>
      <c r="D5" s="54">
        <v>19</v>
      </c>
      <c r="E5" s="75"/>
      <c r="F5" s="75"/>
      <c r="G5" s="75">
        <v>0</v>
      </c>
      <c r="H5" s="75">
        <v>19</v>
      </c>
      <c r="I5" s="75">
        <v>0</v>
      </c>
      <c r="J5" s="54">
        <v>0</v>
      </c>
      <c r="K5" s="56"/>
      <c r="L5" s="56"/>
      <c r="M5" s="76">
        <v>0</v>
      </c>
      <c r="N5" s="56"/>
      <c r="O5" s="52" t="s">
        <v>134</v>
      </c>
    </row>
    <row r="6" spans="1:15" ht="38.25" x14ac:dyDescent="0.25">
      <c r="A6"/>
      <c r="B6" s="5" t="s">
        <v>94</v>
      </c>
      <c r="C6" s="16" t="s">
        <v>95</v>
      </c>
      <c r="D6" s="54">
        <v>21</v>
      </c>
      <c r="E6" s="75"/>
      <c r="F6" s="75"/>
      <c r="G6" s="75">
        <v>0</v>
      </c>
      <c r="H6" s="75">
        <v>21</v>
      </c>
      <c r="I6" s="75">
        <v>0</v>
      </c>
      <c r="J6" s="54">
        <v>0</v>
      </c>
      <c r="K6" s="56"/>
      <c r="L6" s="56"/>
      <c r="M6" s="76">
        <v>0</v>
      </c>
      <c r="N6" s="56"/>
      <c r="O6" s="52" t="s">
        <v>134</v>
      </c>
    </row>
    <row r="7" spans="1:15" ht="25.5" x14ac:dyDescent="0.25">
      <c r="A7"/>
      <c r="B7" s="5" t="s">
        <v>96</v>
      </c>
      <c r="C7" s="16" t="s">
        <v>97</v>
      </c>
      <c r="D7" s="54">
        <v>0</v>
      </c>
      <c r="E7" s="75"/>
      <c r="F7" s="75"/>
      <c r="G7" s="75">
        <v>0</v>
      </c>
      <c r="H7" s="75">
        <v>0</v>
      </c>
      <c r="I7" s="75">
        <v>0</v>
      </c>
      <c r="J7" s="54">
        <v>0</v>
      </c>
      <c r="K7" s="56"/>
      <c r="L7" s="56"/>
      <c r="M7" s="76">
        <v>0</v>
      </c>
      <c r="N7" s="56"/>
      <c r="O7" s="52" t="s">
        <v>134</v>
      </c>
    </row>
    <row r="8" spans="1:15" ht="25.5" x14ac:dyDescent="0.25">
      <c r="A8"/>
      <c r="B8" s="42" t="s">
        <v>98</v>
      </c>
      <c r="C8" s="43" t="s">
        <v>99</v>
      </c>
      <c r="D8" s="54">
        <v>106</v>
      </c>
      <c r="E8" s="75"/>
      <c r="F8" s="75"/>
      <c r="G8" s="75">
        <v>0</v>
      </c>
      <c r="H8" s="75">
        <v>50</v>
      </c>
      <c r="I8" s="75">
        <v>0</v>
      </c>
      <c r="J8" s="54">
        <v>10.9</v>
      </c>
      <c r="K8" s="56"/>
      <c r="L8" s="56"/>
      <c r="M8" s="76">
        <v>0</v>
      </c>
      <c r="N8" s="56"/>
      <c r="O8" s="52" t="s">
        <v>134</v>
      </c>
    </row>
    <row r="9" spans="1:15" ht="25.5" x14ac:dyDescent="0.25">
      <c r="A9"/>
      <c r="B9" s="42" t="s">
        <v>128</v>
      </c>
      <c r="C9" s="43" t="s">
        <v>129</v>
      </c>
      <c r="D9" s="54">
        <v>215</v>
      </c>
      <c r="E9" s="75"/>
      <c r="F9" s="75"/>
      <c r="G9" s="75">
        <v>0</v>
      </c>
      <c r="H9" s="75">
        <v>21</v>
      </c>
      <c r="I9" s="75">
        <v>0</v>
      </c>
      <c r="J9" s="54">
        <v>11.3</v>
      </c>
      <c r="K9" s="56"/>
      <c r="L9" s="56"/>
      <c r="M9" s="76">
        <v>0</v>
      </c>
      <c r="N9" s="56"/>
      <c r="O9" s="52" t="s">
        <v>134</v>
      </c>
    </row>
    <row r="10" spans="1:15" ht="15" customHeight="1" x14ac:dyDescent="0.25">
      <c r="A10"/>
      <c r="B10" s="42"/>
      <c r="C10" s="43"/>
      <c r="D10" s="54"/>
      <c r="E10" s="75"/>
      <c r="F10" s="75"/>
      <c r="G10" s="75"/>
      <c r="H10" s="75"/>
      <c r="I10" s="75"/>
      <c r="J10" s="54"/>
      <c r="K10" s="56"/>
      <c r="L10" s="56"/>
      <c r="M10" s="56"/>
      <c r="N10" s="56"/>
      <c r="O10" s="52"/>
    </row>
    <row r="11" spans="1:15" ht="15" customHeight="1" x14ac:dyDescent="0.25">
      <c r="A11"/>
      <c r="B11" s="42"/>
      <c r="C11" s="43"/>
      <c r="D11" s="54"/>
      <c r="E11" s="75"/>
      <c r="F11" s="75"/>
      <c r="G11" s="75"/>
      <c r="H11" s="75"/>
      <c r="I11" s="75"/>
      <c r="J11" s="54"/>
      <c r="K11" s="56"/>
      <c r="L11" s="56"/>
      <c r="M11" s="56"/>
      <c r="N11" s="56"/>
      <c r="O11" s="52"/>
    </row>
    <row r="12" spans="1:15" ht="15" customHeight="1" x14ac:dyDescent="0.25">
      <c r="A12"/>
      <c r="B12" s="42"/>
      <c r="C12" s="43"/>
      <c r="D12" s="54"/>
      <c r="E12" s="75"/>
      <c r="F12" s="75"/>
      <c r="G12" s="75"/>
      <c r="H12" s="75"/>
      <c r="I12" s="75"/>
      <c r="J12" s="54"/>
      <c r="K12" s="56"/>
      <c r="L12" s="56"/>
      <c r="M12" s="56"/>
      <c r="N12" s="56"/>
      <c r="O12" s="52"/>
    </row>
    <row r="13" spans="1:15" ht="15" customHeight="1" x14ac:dyDescent="0.25">
      <c r="A13"/>
      <c r="B13" s="42"/>
      <c r="C13" s="43"/>
      <c r="D13" s="54"/>
      <c r="E13" s="75"/>
      <c r="F13" s="75"/>
      <c r="G13" s="75"/>
      <c r="H13" s="75"/>
      <c r="I13" s="75"/>
      <c r="J13" s="54"/>
      <c r="K13" s="56"/>
      <c r="L13" s="56"/>
      <c r="M13" s="56"/>
      <c r="N13" s="56"/>
      <c r="O13" s="52"/>
    </row>
    <row r="14" spans="1:15" ht="15" customHeight="1" x14ac:dyDescent="0.25">
      <c r="A14"/>
      <c r="B14" s="42"/>
      <c r="C14" s="43"/>
      <c r="D14" s="54"/>
      <c r="E14" s="75"/>
      <c r="F14" s="75"/>
      <c r="G14" s="75"/>
      <c r="H14" s="75"/>
      <c r="I14" s="75"/>
      <c r="J14" s="54"/>
      <c r="K14" s="56"/>
      <c r="L14" s="56"/>
      <c r="M14" s="56"/>
      <c r="N14" s="56"/>
      <c r="O14" s="52"/>
    </row>
    <row r="15" spans="1:15" ht="15" customHeight="1" x14ac:dyDescent="0.25">
      <c r="A15"/>
      <c r="B15" s="42"/>
      <c r="C15" s="43"/>
      <c r="D15" s="54"/>
      <c r="E15" s="75"/>
      <c r="F15" s="75"/>
      <c r="G15" s="75"/>
      <c r="H15" s="75"/>
      <c r="I15" s="75"/>
      <c r="J15" s="54"/>
      <c r="K15" s="56"/>
      <c r="L15" s="56"/>
      <c r="M15" s="56"/>
      <c r="N15" s="56"/>
      <c r="O15" s="52"/>
    </row>
    <row r="16" spans="1:15" ht="15" customHeight="1" x14ac:dyDescent="0.25">
      <c r="A16"/>
      <c r="B16" s="42"/>
      <c r="C16" s="43"/>
      <c r="D16" s="54"/>
      <c r="E16" s="75"/>
      <c r="F16" s="75"/>
      <c r="G16" s="75"/>
      <c r="H16" s="75"/>
      <c r="I16" s="75"/>
      <c r="J16" s="54"/>
      <c r="K16" s="56"/>
      <c r="L16" s="56"/>
      <c r="M16" s="56"/>
      <c r="N16" s="56"/>
      <c r="O16" s="52"/>
    </row>
    <row r="17" spans="1:15" ht="15.75" thickBot="1" x14ac:dyDescent="0.3">
      <c r="A17" s="6"/>
      <c r="B17" s="7"/>
      <c r="C17" s="15"/>
      <c r="D17" s="55"/>
      <c r="E17" s="57"/>
      <c r="F17" s="57"/>
      <c r="G17" s="57"/>
      <c r="H17" s="57"/>
      <c r="I17" s="57"/>
      <c r="J17" s="55"/>
      <c r="K17" s="57"/>
      <c r="L17" s="57"/>
      <c r="M17" s="57"/>
      <c r="N17" s="57"/>
      <c r="O17" s="53"/>
    </row>
    <row r="19" spans="1:15" ht="15" x14ac:dyDescent="0.25">
      <c r="B19"/>
      <c r="C19"/>
      <c r="D19"/>
      <c r="E19"/>
      <c r="F19"/>
      <c r="G19"/>
      <c r="H19"/>
      <c r="I19"/>
      <c r="J19"/>
      <c r="K19"/>
    </row>
    <row r="20" spans="1:15" ht="15" x14ac:dyDescent="0.25">
      <c r="B20"/>
      <c r="C20"/>
      <c r="D20"/>
      <c r="E20"/>
      <c r="F20"/>
      <c r="G20"/>
      <c r="H20"/>
      <c r="I20"/>
      <c r="J20"/>
      <c r="K20"/>
    </row>
    <row r="21" spans="1:15" ht="15" x14ac:dyDescent="0.25">
      <c r="B21"/>
      <c r="D21"/>
      <c r="E21"/>
      <c r="F21"/>
      <c r="G21"/>
      <c r="H21"/>
      <c r="I21"/>
      <c r="J21"/>
      <c r="K21"/>
    </row>
    <row r="22" spans="1:15" ht="15" x14ac:dyDescent="0.25">
      <c r="B22"/>
      <c r="C22"/>
      <c r="D22"/>
      <c r="E22"/>
      <c r="F22"/>
      <c r="G22"/>
      <c r="H22"/>
      <c r="I22"/>
      <c r="J22"/>
      <c r="K22"/>
    </row>
    <row r="23" spans="1:15" ht="15" x14ac:dyDescent="0.25">
      <c r="B23"/>
      <c r="C23"/>
      <c r="D23"/>
      <c r="E23"/>
      <c r="F23"/>
      <c r="G23"/>
      <c r="H23"/>
      <c r="I23"/>
      <c r="J23"/>
      <c r="K23"/>
    </row>
    <row r="24" spans="1:15" ht="15" x14ac:dyDescent="0.25">
      <c r="B24"/>
      <c r="C24"/>
      <c r="D24"/>
      <c r="E24"/>
      <c r="F24"/>
      <c r="G24"/>
      <c r="H24"/>
      <c r="I24"/>
      <c r="J24"/>
      <c r="K24"/>
    </row>
    <row r="25" spans="1:15" ht="15" x14ac:dyDescent="0.25">
      <c r="B25"/>
      <c r="C25"/>
      <c r="D25"/>
      <c r="E25"/>
      <c r="F25"/>
      <c r="G25"/>
      <c r="H25"/>
      <c r="I25"/>
      <c r="J25"/>
      <c r="K25"/>
    </row>
    <row r="26" spans="1:15" ht="15" x14ac:dyDescent="0.25">
      <c r="B26"/>
      <c r="C26"/>
      <c r="D26"/>
      <c r="E26"/>
      <c r="F26"/>
      <c r="G26"/>
      <c r="H26"/>
      <c r="I26"/>
      <c r="J26"/>
      <c r="K26"/>
    </row>
    <row r="27" spans="1:15" ht="15" x14ac:dyDescent="0.25">
      <c r="B27"/>
      <c r="C27"/>
      <c r="D27"/>
      <c r="E27"/>
      <c r="F27"/>
      <c r="G27"/>
      <c r="H27"/>
      <c r="I27"/>
      <c r="J27"/>
      <c r="K27"/>
    </row>
    <row r="28" spans="1:15" ht="15" x14ac:dyDescent="0.25">
      <c r="B28"/>
      <c r="C28"/>
      <c r="D28"/>
      <c r="E28"/>
      <c r="F28"/>
      <c r="G28"/>
      <c r="H28"/>
      <c r="I28"/>
      <c r="J28"/>
      <c r="K28"/>
    </row>
    <row r="29" spans="1:15" ht="15" x14ac:dyDescent="0.25">
      <c r="B29"/>
      <c r="C29"/>
      <c r="D29"/>
      <c r="E29"/>
      <c r="F29"/>
      <c r="G29"/>
      <c r="H29"/>
      <c r="I29"/>
      <c r="J29"/>
      <c r="K29"/>
    </row>
    <row r="30" spans="1:15" ht="15" x14ac:dyDescent="0.25">
      <c r="B30"/>
      <c r="C30"/>
      <c r="D30"/>
      <c r="E30"/>
      <c r="F30"/>
      <c r="G30"/>
      <c r="H30"/>
      <c r="I30"/>
      <c r="J30"/>
      <c r="K30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45" style="9" customWidth="1"/>
    <col min="4" max="15" width="15.453125" style="9" customWidth="1"/>
    <col min="16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customHeight="1" x14ac:dyDescent="0.25">
      <c r="A2" s="1" t="s">
        <v>1</v>
      </c>
      <c r="B2" s="5" t="s">
        <v>2</v>
      </c>
      <c r="C2" s="58" t="s">
        <v>3</v>
      </c>
      <c r="D2" s="2">
        <v>13</v>
      </c>
      <c r="E2"/>
      <c r="F2"/>
      <c r="G2">
        <v>3</v>
      </c>
      <c r="H2">
        <v>10</v>
      </c>
      <c r="I2">
        <v>0</v>
      </c>
      <c r="J2" s="60">
        <v>5.2</v>
      </c>
      <c r="K2" s="61"/>
      <c r="L2" s="61">
        <v>2</v>
      </c>
      <c r="M2" s="73">
        <v>0</v>
      </c>
      <c r="N2" s="61"/>
      <c r="O2" s="62" t="s">
        <v>134</v>
      </c>
    </row>
    <row r="3" spans="1:15" ht="15" customHeight="1" x14ac:dyDescent="0.25">
      <c r="A3"/>
      <c r="B3" s="5" t="s">
        <v>4</v>
      </c>
      <c r="C3" s="58" t="s">
        <v>5</v>
      </c>
      <c r="D3" s="2">
        <v>183</v>
      </c>
      <c r="E3"/>
      <c r="F3"/>
      <c r="G3">
        <f t="shared" ref="G3" si="0">D3-H3</f>
        <v>31</v>
      </c>
      <c r="H3">
        <v>152</v>
      </c>
      <c r="I3">
        <v>0</v>
      </c>
      <c r="J3" s="60">
        <v>6.4</v>
      </c>
      <c r="K3" s="61"/>
      <c r="L3" s="61">
        <v>8</v>
      </c>
      <c r="M3" s="73">
        <v>0</v>
      </c>
      <c r="N3" s="61"/>
      <c r="O3" s="62" t="s">
        <v>134</v>
      </c>
    </row>
    <row r="4" spans="1:15" ht="15" x14ac:dyDescent="0.25">
      <c r="A4"/>
      <c r="B4" s="5"/>
      <c r="C4" s="58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58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customHeight="1" x14ac:dyDescent="0.25">
      <c r="A6"/>
      <c r="B6" s="5"/>
      <c r="C6" s="58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58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.75" customHeight="1" thickBot="1" x14ac:dyDescent="0.3">
      <c r="A8" s="6"/>
      <c r="B8" s="7"/>
      <c r="C8" s="59"/>
      <c r="D8" s="8"/>
      <c r="E8" s="6"/>
      <c r="F8" s="6"/>
      <c r="G8" s="6"/>
      <c r="H8" s="6"/>
      <c r="I8" s="6"/>
      <c r="J8" s="63"/>
      <c r="K8" s="64"/>
      <c r="L8" s="64"/>
      <c r="M8" s="64"/>
      <c r="N8" s="64"/>
      <c r="O8" s="65"/>
    </row>
    <row r="9" spans="1:15" ht="15" x14ac:dyDescent="0.25">
      <c r="H9" s="9" t="s">
        <v>104</v>
      </c>
      <c r="L9" s="9" t="s">
        <v>103</v>
      </c>
    </row>
    <row r="10" spans="1:15" ht="15" x14ac:dyDescent="0.25">
      <c r="H10" s="9" t="s">
        <v>105</v>
      </c>
      <c r="L10" s="9" t="s">
        <v>125</v>
      </c>
    </row>
    <row r="12" spans="1:15" ht="15.5" x14ac:dyDescent="0.35">
      <c r="C12" s="48" t="s">
        <v>100</v>
      </c>
    </row>
    <row r="13" spans="1:15" ht="15" x14ac:dyDescent="0.25">
      <c r="C13" s="9" t="s">
        <v>101</v>
      </c>
    </row>
    <row r="19" spans="3:6" ht="85.5" x14ac:dyDescent="0.25">
      <c r="C19"/>
      <c r="D19" s="49" t="s">
        <v>106</v>
      </c>
      <c r="E19" s="49" t="s">
        <v>107</v>
      </c>
      <c r="F19" s="50"/>
    </row>
    <row r="20" spans="3:6" ht="57" x14ac:dyDescent="0.25">
      <c r="C20"/>
      <c r="D20" s="49" t="s">
        <v>108</v>
      </c>
      <c r="E20" s="49" t="s">
        <v>109</v>
      </c>
      <c r="F20" s="49"/>
    </row>
    <row r="21" spans="3:6" ht="85.5" x14ac:dyDescent="0.25">
      <c r="C21"/>
      <c r="D21" s="49" t="s">
        <v>110</v>
      </c>
      <c r="E21" s="49" t="s">
        <v>111</v>
      </c>
      <c r="F21" s="51"/>
    </row>
    <row r="22" spans="3:6" ht="71.25" x14ac:dyDescent="0.25">
      <c r="C22"/>
      <c r="D22" s="49" t="s">
        <v>112</v>
      </c>
      <c r="E22" s="49" t="s">
        <v>113</v>
      </c>
      <c r="F22" s="50"/>
    </row>
    <row r="23" spans="3:6" ht="57" customHeight="1" x14ac:dyDescent="0.35">
      <c r="C23"/>
      <c r="D23" s="49" t="s">
        <v>102</v>
      </c>
      <c r="E23" s="49" t="s">
        <v>114</v>
      </c>
      <c r="F23" s="49"/>
    </row>
    <row r="24" spans="3:6" ht="81" x14ac:dyDescent="0.35">
      <c r="C24"/>
      <c r="D24" s="49" t="s">
        <v>115</v>
      </c>
      <c r="E24" s="49" t="s">
        <v>116</v>
      </c>
      <c r="F24" s="49"/>
    </row>
    <row r="25" spans="3:6" ht="81" x14ac:dyDescent="0.35">
      <c r="C25"/>
      <c r="D25" s="49" t="s">
        <v>117</v>
      </c>
      <c r="E25" s="49" t="s">
        <v>118</v>
      </c>
      <c r="F25" s="49"/>
    </row>
    <row r="26" spans="3:6" ht="67.5" x14ac:dyDescent="0.35">
      <c r="C26"/>
      <c r="D26" s="49" t="s">
        <v>119</v>
      </c>
      <c r="E26" s="49" t="s">
        <v>120</v>
      </c>
      <c r="F26" s="49"/>
    </row>
    <row r="27" spans="3:6" ht="81" x14ac:dyDescent="0.35">
      <c r="C27"/>
      <c r="D27" s="49" t="s">
        <v>121</v>
      </c>
      <c r="E27" s="49" t="s">
        <v>122</v>
      </c>
      <c r="F27" s="49"/>
    </row>
    <row r="28" spans="3:6" ht="67.5" x14ac:dyDescent="0.35">
      <c r="C28" s="49"/>
      <c r="D28" s="49" t="s">
        <v>123</v>
      </c>
      <c r="E28" s="49" t="s">
        <v>124</v>
      </c>
      <c r="F28" s="51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G2" sqref="G2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78</v>
      </c>
      <c r="B2" s="5" t="s">
        <v>8</v>
      </c>
      <c r="C2" s="46" t="s">
        <v>9</v>
      </c>
      <c r="D2" s="2">
        <v>155</v>
      </c>
      <c r="E2"/>
      <c r="F2"/>
      <c r="G2">
        <v>11</v>
      </c>
      <c r="H2">
        <v>144</v>
      </c>
      <c r="I2">
        <v>0</v>
      </c>
      <c r="J2" s="60">
        <v>4.2</v>
      </c>
      <c r="K2" s="61"/>
      <c r="L2" s="61">
        <v>4</v>
      </c>
      <c r="M2" s="73">
        <v>0</v>
      </c>
      <c r="N2" s="61"/>
      <c r="O2" s="62" t="s">
        <v>134</v>
      </c>
    </row>
    <row r="3" spans="1:15" ht="15" x14ac:dyDescent="0.25">
      <c r="A3"/>
      <c r="B3" s="5"/>
      <c r="C3" s="40"/>
      <c r="D3" s="2"/>
      <c r="E3"/>
      <c r="F3"/>
      <c r="G3"/>
      <c r="H3"/>
      <c r="I3"/>
      <c r="J3" s="60"/>
      <c r="K3" s="61"/>
      <c r="L3" s="61"/>
      <c r="M3" s="61"/>
      <c r="N3" s="61"/>
      <c r="O3" s="62"/>
    </row>
    <row r="4" spans="1:15" ht="15" x14ac:dyDescent="0.25">
      <c r="A4"/>
      <c r="B4" s="5"/>
      <c r="C4" s="40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0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0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0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1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G4" sqref="G4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79</v>
      </c>
      <c r="B2" s="5" t="s">
        <v>6</v>
      </c>
      <c r="C2" s="58" t="s">
        <v>7</v>
      </c>
      <c r="D2" s="2">
        <v>23</v>
      </c>
      <c r="E2"/>
      <c r="F2"/>
      <c r="G2">
        <v>3</v>
      </c>
      <c r="H2">
        <v>20</v>
      </c>
      <c r="I2"/>
      <c r="J2" s="60">
        <v>5.8</v>
      </c>
      <c r="K2" s="61"/>
      <c r="L2" s="61"/>
      <c r="M2" s="61"/>
      <c r="N2" s="61"/>
      <c r="O2" s="62" t="s">
        <v>134</v>
      </c>
    </row>
    <row r="3" spans="1:15" ht="15" x14ac:dyDescent="0.25">
      <c r="A3"/>
      <c r="B3" s="5" t="s">
        <v>13</v>
      </c>
      <c r="C3" s="58" t="s">
        <v>14</v>
      </c>
      <c r="D3" s="2">
        <v>0</v>
      </c>
      <c r="E3"/>
      <c r="F3"/>
      <c r="G3">
        <v>0</v>
      </c>
      <c r="H3">
        <v>0</v>
      </c>
      <c r="I3"/>
      <c r="J3" s="60">
        <v>7.6</v>
      </c>
      <c r="K3" s="61"/>
      <c r="L3" s="61"/>
      <c r="M3" s="61"/>
      <c r="N3" s="61"/>
      <c r="O3" s="62" t="s">
        <v>134</v>
      </c>
    </row>
    <row r="4" spans="1:15" ht="15" x14ac:dyDescent="0.25">
      <c r="A4"/>
      <c r="B4" s="5"/>
      <c r="C4" s="46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6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6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6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7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H2" sqref="H2"/>
    </sheetView>
  </sheetViews>
  <sheetFormatPr defaultColWidth="8.81640625" defaultRowHeight="14.5" x14ac:dyDescent="0.35"/>
  <cols>
    <col min="1" max="1" width="18.1796875" style="9" bestFit="1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80</v>
      </c>
      <c r="B2" s="5" t="s">
        <v>126</v>
      </c>
      <c r="C2" s="46" t="s">
        <v>127</v>
      </c>
      <c r="D2" s="2">
        <v>10</v>
      </c>
      <c r="E2"/>
      <c r="F2"/>
      <c r="G2"/>
      <c r="H2">
        <v>0</v>
      </c>
      <c r="I2"/>
      <c r="J2" s="60">
        <v>28</v>
      </c>
      <c r="K2" s="61"/>
      <c r="L2" s="61">
        <v>1</v>
      </c>
      <c r="M2" s="61"/>
      <c r="N2" s="61"/>
      <c r="O2" s="62" t="s">
        <v>134</v>
      </c>
    </row>
    <row r="3" spans="1:15" ht="15" x14ac:dyDescent="0.25">
      <c r="A3"/>
      <c r="B3" s="5"/>
      <c r="C3" s="44"/>
      <c r="D3" s="2"/>
      <c r="E3"/>
      <c r="F3"/>
      <c r="G3"/>
      <c r="H3"/>
      <c r="I3"/>
      <c r="J3" s="60"/>
      <c r="K3" s="61"/>
      <c r="L3" s="61"/>
      <c r="M3" s="61"/>
      <c r="N3" s="61"/>
      <c r="O3" s="62"/>
    </row>
    <row r="4" spans="1:15" ht="15" x14ac:dyDescent="0.25">
      <c r="A4"/>
      <c r="B4" s="5"/>
      <c r="C4" s="44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4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4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4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5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2" sqref="C2"/>
    </sheetView>
  </sheetViews>
  <sheetFormatPr defaultColWidth="8.81640625" defaultRowHeight="14.5" x14ac:dyDescent="0.35"/>
  <cols>
    <col min="1" max="1" width="37.26953125" style="9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x14ac:dyDescent="0.35">
      <c r="A2" s="1" t="s">
        <v>81</v>
      </c>
      <c r="B2" s="5" t="s">
        <v>135</v>
      </c>
      <c r="C2" s="44" t="s">
        <v>136</v>
      </c>
      <c r="D2" s="2"/>
      <c r="E2"/>
      <c r="F2"/>
      <c r="G2"/>
      <c r="H2"/>
      <c r="I2"/>
      <c r="J2" s="79"/>
      <c r="K2" s="81"/>
      <c r="L2" s="81"/>
      <c r="M2" s="81"/>
      <c r="N2" s="81"/>
      <c r="O2" s="77"/>
    </row>
    <row r="3" spans="1:15" x14ac:dyDescent="0.35">
      <c r="A3"/>
      <c r="B3" s="5"/>
      <c r="C3" s="44"/>
      <c r="D3" s="2"/>
      <c r="E3"/>
      <c r="F3"/>
      <c r="G3"/>
      <c r="H3"/>
      <c r="I3"/>
      <c r="J3" s="79"/>
      <c r="K3" s="81"/>
      <c r="L3" s="81"/>
      <c r="M3" s="81"/>
      <c r="N3" s="81"/>
      <c r="O3" s="77"/>
    </row>
    <row r="4" spans="1:15" x14ac:dyDescent="0.35">
      <c r="A4"/>
      <c r="B4" s="5"/>
      <c r="C4" s="44"/>
      <c r="D4" s="2"/>
      <c r="E4"/>
      <c r="F4"/>
      <c r="G4"/>
      <c r="H4"/>
      <c r="I4"/>
      <c r="J4" s="79"/>
      <c r="K4" s="81"/>
      <c r="L4" s="81"/>
      <c r="M4" s="81"/>
      <c r="N4" s="81"/>
      <c r="O4" s="77"/>
    </row>
    <row r="5" spans="1:15" x14ac:dyDescent="0.35">
      <c r="A5"/>
      <c r="B5" s="5"/>
      <c r="C5" s="44"/>
      <c r="D5" s="2"/>
      <c r="E5"/>
      <c r="F5"/>
      <c r="G5"/>
      <c r="H5"/>
      <c r="I5"/>
      <c r="J5" s="79"/>
      <c r="K5" s="81"/>
      <c r="L5" s="81"/>
      <c r="M5" s="81"/>
      <c r="N5" s="81"/>
      <c r="O5" s="77"/>
    </row>
    <row r="6" spans="1:15" x14ac:dyDescent="0.35">
      <c r="A6"/>
      <c r="B6" s="5"/>
      <c r="C6" s="44"/>
      <c r="D6" s="2"/>
      <c r="E6"/>
      <c r="F6"/>
      <c r="G6"/>
      <c r="H6"/>
      <c r="I6"/>
      <c r="J6" s="79"/>
      <c r="K6" s="81"/>
      <c r="L6" s="81"/>
      <c r="M6" s="81"/>
      <c r="N6" s="81"/>
      <c r="O6" s="77"/>
    </row>
    <row r="7" spans="1:15" ht="15" customHeight="1" x14ac:dyDescent="0.35">
      <c r="A7"/>
      <c r="B7" s="5"/>
      <c r="C7" s="44"/>
      <c r="D7" s="2"/>
      <c r="E7"/>
      <c r="F7"/>
      <c r="G7"/>
      <c r="H7"/>
      <c r="I7"/>
      <c r="J7" s="79"/>
      <c r="K7" s="81"/>
      <c r="L7" s="81"/>
      <c r="M7" s="81"/>
      <c r="N7" s="81"/>
      <c r="O7" s="77"/>
    </row>
    <row r="8" spans="1:15" ht="15" customHeight="1" x14ac:dyDescent="0.35">
      <c r="A8"/>
      <c r="B8" s="42"/>
      <c r="C8" s="43"/>
      <c r="D8" s="2"/>
      <c r="E8"/>
      <c r="F8"/>
      <c r="G8"/>
      <c r="H8"/>
      <c r="I8"/>
      <c r="J8" s="79"/>
      <c r="K8" s="81"/>
      <c r="L8" s="81"/>
      <c r="M8" s="81"/>
      <c r="N8" s="81"/>
      <c r="O8" s="77"/>
    </row>
    <row r="9" spans="1:15" ht="15" customHeight="1" x14ac:dyDescent="0.35">
      <c r="A9"/>
      <c r="B9" s="42"/>
      <c r="C9" s="43"/>
      <c r="D9" s="2"/>
      <c r="E9"/>
      <c r="F9"/>
      <c r="G9"/>
      <c r="H9"/>
      <c r="I9"/>
      <c r="J9" s="79"/>
      <c r="K9" s="81"/>
      <c r="L9" s="81"/>
      <c r="M9" s="81"/>
      <c r="N9" s="81"/>
      <c r="O9" s="77"/>
    </row>
    <row r="10" spans="1:15" ht="15" customHeight="1" x14ac:dyDescent="0.35">
      <c r="A10"/>
      <c r="B10" s="42"/>
      <c r="C10" s="43"/>
      <c r="D10" s="2"/>
      <c r="E10"/>
      <c r="F10"/>
      <c r="G10"/>
      <c r="H10"/>
      <c r="I10"/>
      <c r="J10" s="79"/>
      <c r="K10" s="81"/>
      <c r="L10" s="81"/>
      <c r="M10" s="81"/>
      <c r="N10" s="81"/>
      <c r="O10" s="77"/>
    </row>
    <row r="11" spans="1:15" ht="15" customHeight="1" x14ac:dyDescent="0.35">
      <c r="A11"/>
      <c r="B11" s="42"/>
      <c r="C11" s="43"/>
      <c r="D11" s="2"/>
      <c r="E11"/>
      <c r="F11"/>
      <c r="G11"/>
      <c r="H11"/>
      <c r="I11"/>
      <c r="J11" s="79"/>
      <c r="K11" s="81"/>
      <c r="L11" s="81"/>
      <c r="M11" s="81"/>
      <c r="N11" s="81"/>
      <c r="O11" s="77"/>
    </row>
    <row r="12" spans="1:15" ht="15" customHeight="1" x14ac:dyDescent="0.35">
      <c r="A12"/>
      <c r="B12" s="42"/>
      <c r="C12" s="43"/>
      <c r="D12" s="2"/>
      <c r="E12"/>
      <c r="F12"/>
      <c r="G12"/>
      <c r="H12"/>
      <c r="I12"/>
      <c r="J12" s="79"/>
      <c r="K12" s="81"/>
      <c r="L12" s="81"/>
      <c r="M12" s="81"/>
      <c r="N12" s="81"/>
      <c r="O12" s="77"/>
    </row>
    <row r="13" spans="1:15" ht="15" customHeight="1" x14ac:dyDescent="0.35">
      <c r="A13"/>
      <c r="B13" s="42"/>
      <c r="C13" s="43"/>
      <c r="D13" s="2"/>
      <c r="E13"/>
      <c r="F13"/>
      <c r="G13"/>
      <c r="H13"/>
      <c r="I13"/>
      <c r="J13" s="79"/>
      <c r="K13" s="81"/>
      <c r="L13" s="81"/>
      <c r="M13" s="81"/>
      <c r="N13" s="81"/>
      <c r="O13" s="77"/>
    </row>
    <row r="14" spans="1:15" ht="15" customHeight="1" x14ac:dyDescent="0.35">
      <c r="A14"/>
      <c r="B14" s="42"/>
      <c r="C14" s="43"/>
      <c r="D14" s="2"/>
      <c r="E14"/>
      <c r="F14"/>
      <c r="G14"/>
      <c r="H14"/>
      <c r="I14"/>
      <c r="J14" s="79"/>
      <c r="K14" s="81"/>
      <c r="L14" s="81"/>
      <c r="M14" s="81"/>
      <c r="N14" s="81"/>
      <c r="O14" s="77"/>
    </row>
    <row r="15" spans="1:15" ht="15" customHeight="1" x14ac:dyDescent="0.35">
      <c r="A15"/>
      <c r="B15" s="42"/>
      <c r="C15" s="43"/>
      <c r="D15" s="2"/>
      <c r="E15"/>
      <c r="F15"/>
      <c r="G15"/>
      <c r="H15"/>
      <c r="I15"/>
      <c r="J15" s="79"/>
      <c r="K15" s="81"/>
      <c r="L15" s="81"/>
      <c r="M15" s="81"/>
      <c r="N15" s="81"/>
      <c r="O15" s="77"/>
    </row>
    <row r="16" spans="1:15" ht="15" customHeight="1" x14ac:dyDescent="0.35">
      <c r="A16"/>
      <c r="B16" s="42"/>
      <c r="C16" s="43"/>
      <c r="D16" s="2"/>
      <c r="E16"/>
      <c r="F16"/>
      <c r="G16"/>
      <c r="H16"/>
      <c r="I16"/>
      <c r="J16" s="79"/>
      <c r="K16" s="81"/>
      <c r="L16" s="81"/>
      <c r="M16" s="81"/>
      <c r="N16" s="81"/>
      <c r="O16" s="77"/>
    </row>
    <row r="17" spans="1:15" ht="15" thickBot="1" x14ac:dyDescent="0.4">
      <c r="A17" s="6"/>
      <c r="B17" s="7"/>
      <c r="C17" s="45"/>
      <c r="D17" s="8"/>
      <c r="E17" s="6"/>
      <c r="F17" s="6"/>
      <c r="G17" s="6"/>
      <c r="H17" s="6"/>
      <c r="I17" s="6"/>
      <c r="J17" s="80"/>
      <c r="K17" s="82"/>
      <c r="L17" s="82"/>
      <c r="M17" s="82"/>
      <c r="N17" s="82"/>
      <c r="O17" s="78"/>
    </row>
  </sheetData>
  <mergeCells count="6">
    <mergeCell ref="O2:O17"/>
    <mergeCell ref="J2:J17"/>
    <mergeCell ref="K2:K17"/>
    <mergeCell ref="L2:L17"/>
    <mergeCell ref="M2:M17"/>
    <mergeCell ref="N2:N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G4" sqref="G4"/>
    </sheetView>
  </sheetViews>
  <sheetFormatPr defaultColWidth="8.81640625" defaultRowHeight="14.5" x14ac:dyDescent="0.35"/>
  <cols>
    <col min="1" max="1" width="30.26953125" style="9" customWidth="1"/>
    <col min="2" max="2" width="8.81640625" style="9"/>
    <col min="3" max="3" width="55.81640625" style="9" customWidth="1"/>
    <col min="4" max="8" width="8.81640625" style="9"/>
    <col min="9" max="20" width="15.453125" style="9" customWidth="1"/>
    <col min="21" max="16384" width="8.81640625" style="9"/>
  </cols>
  <sheetData>
    <row r="1" spans="1:15" ht="45" x14ac:dyDescent="0.25">
      <c r="A1" s="3"/>
      <c r="B1" s="4" t="s">
        <v>0</v>
      </c>
      <c r="C1" s="3"/>
      <c r="D1" s="10" t="s">
        <v>42</v>
      </c>
      <c r="E1" s="11" t="s">
        <v>43</v>
      </c>
      <c r="F1" s="11" t="s">
        <v>44</v>
      </c>
      <c r="G1" s="13" t="s">
        <v>51</v>
      </c>
      <c r="H1" s="13" t="s">
        <v>52</v>
      </c>
      <c r="I1" s="13" t="s">
        <v>53</v>
      </c>
      <c r="J1" s="12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4" t="s">
        <v>50</v>
      </c>
    </row>
    <row r="2" spans="1:15" ht="15" x14ac:dyDescent="0.25">
      <c r="A2" s="1" t="s">
        <v>82</v>
      </c>
      <c r="B2" s="5" t="s">
        <v>10</v>
      </c>
      <c r="C2" s="58" t="s">
        <v>11</v>
      </c>
      <c r="D2" s="2">
        <v>8</v>
      </c>
      <c r="E2"/>
      <c r="F2"/>
      <c r="G2">
        <v>6</v>
      </c>
      <c r="H2">
        <v>2</v>
      </c>
      <c r="I2"/>
      <c r="J2" s="60">
        <v>7.4</v>
      </c>
      <c r="K2" s="61"/>
      <c r="L2" s="61"/>
      <c r="M2" s="61"/>
      <c r="N2" s="61"/>
      <c r="O2" s="62" t="s">
        <v>141</v>
      </c>
    </row>
    <row r="3" spans="1:15" ht="15" x14ac:dyDescent="0.25">
      <c r="A3"/>
      <c r="B3" s="5" t="s">
        <v>12</v>
      </c>
      <c r="C3" s="58" t="s">
        <v>11</v>
      </c>
      <c r="D3" s="2">
        <v>1</v>
      </c>
      <c r="E3"/>
      <c r="F3"/>
      <c r="G3">
        <v>0</v>
      </c>
      <c r="H3">
        <v>1</v>
      </c>
      <c r="I3"/>
      <c r="J3" s="60">
        <v>2</v>
      </c>
      <c r="K3" s="61"/>
      <c r="L3" s="61"/>
      <c r="M3" s="61"/>
      <c r="N3" s="61"/>
      <c r="O3" s="62" t="s">
        <v>141</v>
      </c>
    </row>
    <row r="4" spans="1:15" ht="15" x14ac:dyDescent="0.25">
      <c r="A4"/>
      <c r="B4" s="5"/>
      <c r="C4" s="44"/>
      <c r="D4" s="2"/>
      <c r="E4"/>
      <c r="F4"/>
      <c r="G4"/>
      <c r="H4"/>
      <c r="I4"/>
      <c r="J4" s="60"/>
      <c r="K4" s="61"/>
      <c r="L4" s="61"/>
      <c r="M4" s="61"/>
      <c r="N4" s="61"/>
      <c r="O4" s="62"/>
    </row>
    <row r="5" spans="1:15" ht="15" x14ac:dyDescent="0.25">
      <c r="A5"/>
      <c r="B5" s="5"/>
      <c r="C5" s="44"/>
      <c r="D5" s="2"/>
      <c r="E5"/>
      <c r="F5"/>
      <c r="G5"/>
      <c r="H5"/>
      <c r="I5"/>
      <c r="J5" s="60"/>
      <c r="K5" s="61"/>
      <c r="L5" s="61"/>
      <c r="M5" s="61"/>
      <c r="N5" s="61"/>
      <c r="O5" s="62"/>
    </row>
    <row r="6" spans="1:15" ht="15" x14ac:dyDescent="0.25">
      <c r="A6"/>
      <c r="B6" s="5"/>
      <c r="C6" s="44"/>
      <c r="D6" s="2"/>
      <c r="E6"/>
      <c r="F6"/>
      <c r="G6"/>
      <c r="H6"/>
      <c r="I6"/>
      <c r="J6" s="60"/>
      <c r="K6" s="61"/>
      <c r="L6" s="61"/>
      <c r="M6" s="61"/>
      <c r="N6" s="61"/>
      <c r="O6" s="62"/>
    </row>
    <row r="7" spans="1:15" ht="15" customHeight="1" x14ac:dyDescent="0.25">
      <c r="A7"/>
      <c r="B7" s="5"/>
      <c r="C7" s="44"/>
      <c r="D7" s="2"/>
      <c r="E7"/>
      <c r="F7"/>
      <c r="G7"/>
      <c r="H7"/>
      <c r="I7"/>
      <c r="J7" s="60"/>
      <c r="K7" s="61"/>
      <c r="L7" s="61"/>
      <c r="M7" s="61"/>
      <c r="N7" s="61"/>
      <c r="O7" s="62"/>
    </row>
    <row r="8" spans="1:15" ht="15" customHeight="1" x14ac:dyDescent="0.25">
      <c r="A8"/>
      <c r="B8" s="42"/>
      <c r="C8" s="43"/>
      <c r="D8" s="2"/>
      <c r="E8"/>
      <c r="F8"/>
      <c r="G8"/>
      <c r="H8"/>
      <c r="I8"/>
      <c r="J8" s="60"/>
      <c r="K8" s="61"/>
      <c r="L8" s="61"/>
      <c r="M8" s="61"/>
      <c r="N8" s="61"/>
      <c r="O8" s="62"/>
    </row>
    <row r="9" spans="1:15" ht="15" customHeight="1" x14ac:dyDescent="0.25">
      <c r="A9"/>
      <c r="B9" s="42"/>
      <c r="C9" s="43"/>
      <c r="D9" s="2"/>
      <c r="E9"/>
      <c r="F9"/>
      <c r="G9"/>
      <c r="H9"/>
      <c r="I9"/>
      <c r="J9" s="60"/>
      <c r="K9" s="61"/>
      <c r="L9" s="61"/>
      <c r="M9" s="61"/>
      <c r="N9" s="61"/>
      <c r="O9" s="62"/>
    </row>
    <row r="10" spans="1:15" ht="15" customHeight="1" x14ac:dyDescent="0.25">
      <c r="A10"/>
      <c r="B10" s="42"/>
      <c r="C10" s="43"/>
      <c r="D10" s="2"/>
      <c r="E10"/>
      <c r="F10"/>
      <c r="G10"/>
      <c r="H10"/>
      <c r="I10"/>
      <c r="J10" s="60"/>
      <c r="K10" s="61"/>
      <c r="L10" s="61"/>
      <c r="M10" s="61"/>
      <c r="N10" s="61"/>
      <c r="O10" s="62"/>
    </row>
    <row r="11" spans="1:15" ht="15" customHeight="1" x14ac:dyDescent="0.25">
      <c r="A11"/>
      <c r="B11" s="42"/>
      <c r="C11" s="43"/>
      <c r="D11" s="2"/>
      <c r="E11"/>
      <c r="F11"/>
      <c r="G11"/>
      <c r="H11"/>
      <c r="I11"/>
      <c r="J11" s="60"/>
      <c r="K11" s="61"/>
      <c r="L11" s="61"/>
      <c r="M11" s="61"/>
      <c r="N11" s="61"/>
      <c r="O11" s="62"/>
    </row>
    <row r="12" spans="1:15" ht="15" customHeight="1" x14ac:dyDescent="0.25">
      <c r="A12"/>
      <c r="B12" s="42"/>
      <c r="C12" s="43"/>
      <c r="D12" s="2"/>
      <c r="E12"/>
      <c r="F12"/>
      <c r="G12"/>
      <c r="H12"/>
      <c r="I12"/>
      <c r="J12" s="60"/>
      <c r="K12" s="61"/>
      <c r="L12" s="61"/>
      <c r="M12" s="61"/>
      <c r="N12" s="61"/>
      <c r="O12" s="62"/>
    </row>
    <row r="13" spans="1:15" ht="15" customHeight="1" x14ac:dyDescent="0.25">
      <c r="A13"/>
      <c r="B13" s="42"/>
      <c r="C13" s="43"/>
      <c r="D13" s="2"/>
      <c r="E13"/>
      <c r="F13"/>
      <c r="G13"/>
      <c r="H13"/>
      <c r="I13"/>
      <c r="J13" s="60"/>
      <c r="K13" s="61"/>
      <c r="L13" s="61"/>
      <c r="M13" s="61"/>
      <c r="N13" s="61"/>
      <c r="O13" s="62"/>
    </row>
    <row r="14" spans="1:15" ht="15" customHeight="1" x14ac:dyDescent="0.25">
      <c r="A14"/>
      <c r="B14" s="42"/>
      <c r="C14" s="43"/>
      <c r="D14" s="2"/>
      <c r="E14"/>
      <c r="F14"/>
      <c r="G14"/>
      <c r="H14"/>
      <c r="I14"/>
      <c r="J14" s="60"/>
      <c r="K14" s="61"/>
      <c r="L14" s="61"/>
      <c r="M14" s="61"/>
      <c r="N14" s="61"/>
      <c r="O14" s="62"/>
    </row>
    <row r="15" spans="1:15" ht="15" customHeight="1" x14ac:dyDescent="0.25">
      <c r="A15"/>
      <c r="B15" s="42"/>
      <c r="C15" s="43"/>
      <c r="D15" s="2"/>
      <c r="E15"/>
      <c r="F15"/>
      <c r="G15"/>
      <c r="H15"/>
      <c r="I15"/>
      <c r="J15" s="60"/>
      <c r="K15" s="61"/>
      <c r="L15" s="61"/>
      <c r="M15" s="61"/>
      <c r="N15" s="61"/>
      <c r="O15" s="62"/>
    </row>
    <row r="16" spans="1:15" ht="15" customHeight="1" x14ac:dyDescent="0.25">
      <c r="A16"/>
      <c r="B16" s="42"/>
      <c r="C16" s="43"/>
      <c r="D16" s="2"/>
      <c r="E16"/>
      <c r="F16"/>
      <c r="G16"/>
      <c r="H16"/>
      <c r="I16"/>
      <c r="J16" s="60"/>
      <c r="K16" s="61"/>
      <c r="L16" s="61"/>
      <c r="M16" s="61"/>
      <c r="N16" s="61"/>
      <c r="O16" s="62"/>
    </row>
    <row r="17" spans="1:15" ht="15.75" thickBot="1" x14ac:dyDescent="0.3">
      <c r="A17" s="6"/>
      <c r="B17" s="7"/>
      <c r="C17" s="45"/>
      <c r="D17" s="8"/>
      <c r="E17" s="6"/>
      <c r="F17" s="6"/>
      <c r="G17" s="6"/>
      <c r="H17" s="6"/>
      <c r="I17" s="6"/>
      <c r="J17" s="63"/>
      <c r="K17" s="64"/>
      <c r="L17" s="64"/>
      <c r="M17" s="64"/>
      <c r="N17" s="64"/>
      <c r="O17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Colonoscopy</vt:lpstr>
      <vt:lpstr>Inguinal Hernia</vt:lpstr>
      <vt:lpstr>Bronchoscopy</vt:lpstr>
      <vt:lpstr>Lobectomy_of_Lung</vt:lpstr>
      <vt:lpstr>Wedge_Resection_of_Lung</vt:lpstr>
      <vt:lpstr>Segmentectomy_of_Lung</vt:lpstr>
      <vt:lpstr>Pneumonectomy</vt:lpstr>
      <vt:lpstr>COPDs</vt:lpstr>
      <vt:lpstr>LVRS</vt:lpstr>
      <vt:lpstr>TTNA</vt:lpstr>
      <vt:lpstr>Radial Ebus</vt:lpstr>
      <vt:lpstr>ENB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Tzimouli, Konstantinia</dc:creator>
  <cp:lastModifiedBy>Millard, Fay</cp:lastModifiedBy>
  <dcterms:created xsi:type="dcterms:W3CDTF">2018-06-18T13:02:07Z</dcterms:created>
  <dcterms:modified xsi:type="dcterms:W3CDTF">2020-12-14T12:29:41Z</dcterms:modified>
</cp:coreProperties>
</file>