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79F6930A-9492-4E54-9824-3139786CB952}" xr6:coauthVersionLast="47" xr6:coauthVersionMax="47" xr10:uidLastSave="{00000000-0000-0000-0000-000000000000}"/>
  <bookViews>
    <workbookView xWindow="-108" yWindow="-108" windowWidth="23256" windowHeight="12456" xr2:uid="{F295669E-505B-4A5E-B3DF-35073254DF4B}"/>
  </bookViews>
  <sheets>
    <sheet name="Volumes" sheetId="1" r:id="rId1"/>
    <sheet name="Reven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D88" i="2"/>
  <c r="C88" i="2"/>
  <c r="B88" i="2"/>
  <c r="C7" i="1"/>
</calcChain>
</file>

<file path=xl/sharedStrings.xml><?xml version="1.0" encoding="utf-8"?>
<sst xmlns="http://schemas.openxmlformats.org/spreadsheetml/2006/main" count="289" uniqueCount="90">
  <si>
    <t>HRG</t>
  </si>
  <si>
    <t>2526 
M1-4</t>
  </si>
  <si>
    <t>Actual or Suspected Myocardial Infarction, with CC Score 13+</t>
  </si>
  <si>
    <t>Actual or Suspected Myocardial Infarction, with CC Score 4-6</t>
  </si>
  <si>
    <t>Arrhythmia or Conduction Disorders, with CC Score 0-3</t>
  </si>
  <si>
    <t>Arrhythmia or Conduction Disorders, with CC Score 4-6</t>
  </si>
  <si>
    <t>Arrhythmia or Conduction Disorders, with CC Score 7-9</t>
  </si>
  <si>
    <t>Cardiac Magnetic Resonance Imaging Scan with Pre- and Post-Contrast</t>
  </si>
  <si>
    <t>Complex Cardiac Catheterisation with CC Score 0-1</t>
  </si>
  <si>
    <t>Complex Cardiac Catheterisation with CC Score 2-3</t>
  </si>
  <si>
    <t>Complex Cardiac Catheterisation with CC Score 4-6</t>
  </si>
  <si>
    <t>Complex Cardiac Catheterisation with CC Score 7+</t>
  </si>
  <si>
    <t>Complex Echocardiogram</t>
  </si>
  <si>
    <t>Complex Echocardiogram for Congenital Heart Disease</t>
  </si>
  <si>
    <t>Complex Other Percutaneous Transluminal Repair of Acquired Defect of Heart with CC Score 10+</t>
  </si>
  <si>
    <t>Complex Percutaneous Transluminal Ablation of Heart with CC Score 0-2</t>
  </si>
  <si>
    <t>Complex Percutaneous Transluminal Ablation of Heart with CC Score 3+</t>
  </si>
  <si>
    <t>Complex Percutaneous Transluminal Coronary Angioplasty with CC Score 0-3</t>
  </si>
  <si>
    <t>Complex Percutaneous Transluminal Coronary Angioplasty with CC Score 12+</t>
  </si>
  <si>
    <t>Complex Percutaneous Transluminal Coronary Angioplasty with CC Score 4-7</t>
  </si>
  <si>
    <t>Complex Percutaneous Transluminal Coronary Angioplasty with CC Score 8-11</t>
  </si>
  <si>
    <t>Complex, Single Heart Valve Replacement or Repair, with CC Score 6-10</t>
  </si>
  <si>
    <t>CORONARY ANGIO</t>
  </si>
  <si>
    <t>Diagnostic Percutaneous Intervention for Congenital Heart Disease with CC Score 0-3</t>
  </si>
  <si>
    <t>Diagnostic Percutaneous Intervention for Congenital Heart Disease with CC Score 4+</t>
  </si>
  <si>
    <t>Diagnostic Percutaneouss Intervention for Congenital Heart Disease with CC Score 0-3</t>
  </si>
  <si>
    <t>Echo</t>
  </si>
  <si>
    <t>First attendance, Single Professional</t>
  </si>
  <si>
    <t>Implantation of Biventricular Pacemaker with CC Score 0-5</t>
  </si>
  <si>
    <t>Implantation of Biventricular Pacemaker with CC Score 6+</t>
  </si>
  <si>
    <t>Implantation of Biventricular Pacemaker with Other Percutaneous Intervention</t>
  </si>
  <si>
    <t>Implantation of Cardioverter Defibrillator with Cardiac Resynchronisation Therapy, with CC Score 0-8</t>
  </si>
  <si>
    <t>Implantation of Cardioverter Defibrillator with Cardiac Resynchronisation Therapy, with CC Score 9+</t>
  </si>
  <si>
    <t>Implantation of Cardioverter Defibrillator with Cardiac Resynchronisation Therapy, with Extraction or Major Open Procedure</t>
  </si>
  <si>
    <t>Implantation of Cardioverter Defibrillator with CC Score 0-8</t>
  </si>
  <si>
    <t>Implantation of Cardioverter Defibrillator with CC Score 6-8</t>
  </si>
  <si>
    <t>Implantation of Cardioverter Defibrillator with CC Score 9+</t>
  </si>
  <si>
    <t>Implantation of Dual-Chamber Pacemaker with CC Score 0-2</t>
  </si>
  <si>
    <t>Implantation of Dual-Chamber Pacemaker with CC Score 12+</t>
  </si>
  <si>
    <t>Implantation of Dual-Chamber Pacemaker with CC Score 3-5</t>
  </si>
  <si>
    <t>Implantation of Dual-Chamber Pacemaker with CC Score 6-8</t>
  </si>
  <si>
    <t>Implantation of Dual-Chamber Pacemaker with CC Score 9-11</t>
  </si>
  <si>
    <t>Implantation of Single-Chamber Pacemaker with CC Score 0-2</t>
  </si>
  <si>
    <t>Implantation of Single-Chamber Pacemaker with CC Score 9-11</t>
  </si>
  <si>
    <t>Implantation of Single-Chamber Pacemaker with Other Percutaneous Intervention, with CC Score 6+</t>
  </si>
  <si>
    <t>Intermediate Procedures for Congenital Heart Disease with CC Score 0-3</t>
  </si>
  <si>
    <t>Intermediate Procedures for Congenital Heart Disease with CC Score 4-8</t>
  </si>
  <si>
    <t>Lost Income- Uncoded Activity</t>
  </si>
  <si>
    <t>Major Procedures for Congenital Heart Disease with CC Score 0-3</t>
  </si>
  <si>
    <t>Minor Procedure for Congenital Heart Disease with CC Score 4+</t>
  </si>
  <si>
    <t>Minor Procedures for Congenital Heart Disease with CC Score 0-3</t>
  </si>
  <si>
    <t>Minor Procedures for Congenital Heart Disease with CC Score 4+</t>
  </si>
  <si>
    <t>New Outpatient Appointments</t>
  </si>
  <si>
    <t>Outpatient appointments</t>
  </si>
  <si>
    <t>Percutaneous Diagnostic Electrophysiology Studies with CC Score 0-1</t>
  </si>
  <si>
    <t>Percutaneous Diagnostic Electrophysiology Studies with CC Score 2+</t>
  </si>
  <si>
    <t>Percutaneous Transluminal Repair of Defect of Interatrial Defect Using Prosthesis</t>
  </si>
  <si>
    <t>Procedure not carried out</t>
  </si>
  <si>
    <t>Procedure Not Carried Out, for Medical or Patient Reasons</t>
  </si>
  <si>
    <t>Procedure Not Carried Out, for Other or Unspecified Reasons</t>
  </si>
  <si>
    <t>REMOVAL OF PACEMAKER</t>
  </si>
  <si>
    <t>Single Open Procedure on Blood Vessel of Lower Limb with CC Score 0-3</t>
  </si>
  <si>
    <t>Standard Cardiac Catheterisation with CC Score 0-1</t>
  </si>
  <si>
    <t>Standard Cardiac Catheterisation with CC Score 10-12</t>
  </si>
  <si>
    <t>Standard Cardiac Catheterisation with CC Score 13+</t>
  </si>
  <si>
    <t>Standard Cardiac Catheterisation with CC Score 2-3</t>
  </si>
  <si>
    <t>Standard Cardiac Catheterisation with CC Score 4-6</t>
  </si>
  <si>
    <t>Standard Cardiac Catheterisation with CC Score 7-9</t>
  </si>
  <si>
    <t>Standard Other Percutaneous Transluminal Repair of Acquired Defect of Heart with CC Score 5-9</t>
  </si>
  <si>
    <t>Standard Percutaneous Transluminal Ablation of Heart with CC Score 0-2</t>
  </si>
  <si>
    <t>Standard Percutaneous Transluminal Ablation of Heart with CC Score 3+</t>
  </si>
  <si>
    <t>Standard Percutaneous Transluminal Coronary Angioplasty with CC Score 0-3</t>
  </si>
  <si>
    <t>Standard Percutaneous Transluminal Coronary Angioplasty with CC Score 4-7</t>
  </si>
  <si>
    <t>Standard Percutaneous Transluminal Coronary Angioplasty with CC Score 8-11</t>
  </si>
  <si>
    <t>Standard, Other Operations on Heart or Pericardium, with CC Score 10+</t>
  </si>
  <si>
    <t>Transcatheter Aortic Valve Implantation (TAVI) using Other Approach, with CC Score 0-7</t>
  </si>
  <si>
    <t>Transcatheter Aortic Valve Implantation (TAVI) using Transfemoral Approach, with CC Score 0-7</t>
  </si>
  <si>
    <t>Transcatheter Aortic Valve Implantation (TAVI) using Transfemoral Approach, with CC Score 8+</t>
  </si>
  <si>
    <t>Very Complex Percutaneous Transluminal Coronary Angioplasty with CC Score 0-3</t>
  </si>
  <si>
    <t xml:space="preserve">Very Complex Percutaneous Transluminal Coronary Angioplasty with CC Score 0-3 </t>
  </si>
  <si>
    <t>Very Complex Percutaneous Transluminal Coronary Angioplasty with CC Score 4-7</t>
  </si>
  <si>
    <t>Very Complex Percutaneous Transluminal Coronary Angioplasty with CC Score 8-11</t>
  </si>
  <si>
    <t>Very Complex Procedures for Congenital Heart Disease with CC Score 0-6</t>
  </si>
  <si>
    <t>Very Complex Procedures for Congenital Heart Disease with CC Score 7-14</t>
  </si>
  <si>
    <t>Outpatients</t>
  </si>
  <si>
    <t>Echos</t>
  </si>
  <si>
    <t>Non-Admitted Face to Face Attendance, Follow-up</t>
  </si>
  <si>
    <t>Other - Data Invalid for Grouping</t>
  </si>
  <si>
    <t>Activity based income from outsourced activity (excluding non-activity based income - eg high cost drugs and devices)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</si>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</sst>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164" fontId="0" fillId="0" borderId="0" xfId="0" applyNumberFormat="1"/>
    <xf numFmtId="165" fontId="0" fillId="0" borderId="0" xfId="0" applyNumberFormat="1"/>
    <xf numFmtId="0" fontId="0" fillId="0" borderId="3" xfId="0" applyBorder="1" applyAlignment="1">
      <alignment horizontal="left" indent="1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2" fillId="0" borderId="3" xfId="0" applyNumberFormat="1" applyFont="1" applyBorder="1"/>
    <xf numFmtId="165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9A9A-F49F-4252-9AEC-905A2FA99632}">
  <dimension ref="A1:E83"/>
  <sheetViews>
    <sheetView tabSelected="1" workbookViewId="0">
      <selection activeCell="H8" sqref="H8"/>
    </sheetView>
  </sheetViews>
  <sheetFormatPr defaultRowHeight="14.4" x14ac:dyDescent="0.3"/>
  <cols>
    <col min="1" max="1" width="112.109375" bestFit="1" customWidth="1"/>
    <col min="2" max="5" width="8.88671875" style="17"/>
  </cols>
  <sheetData>
    <row r="1" spans="1:5" ht="28.8" x14ac:dyDescent="0.3">
      <c r="A1" s="1" t="s">
        <v>0</v>
      </c>
      <c r="B1" s="14">
        <v>2223</v>
      </c>
      <c r="C1" s="15">
        <v>2324</v>
      </c>
      <c r="D1" s="15">
        <v>2425</v>
      </c>
      <c r="E1" s="16" t="s">
        <v>1</v>
      </c>
    </row>
    <row r="2" spans="1:5" x14ac:dyDescent="0.3">
      <c r="A2" s="1" t="s">
        <v>2</v>
      </c>
      <c r="B2" s="18"/>
      <c r="C2" s="19" t="s">
        <v>89</v>
      </c>
      <c r="D2" s="19"/>
      <c r="E2" s="19"/>
    </row>
    <row r="3" spans="1:5" x14ac:dyDescent="0.3">
      <c r="A3" s="3" t="s">
        <v>3</v>
      </c>
      <c r="B3" s="20"/>
      <c r="C3" s="21"/>
      <c r="D3" s="21" t="s">
        <v>89</v>
      </c>
      <c r="E3" s="21"/>
    </row>
    <row r="4" spans="1:5" x14ac:dyDescent="0.3">
      <c r="A4" s="3" t="s">
        <v>4</v>
      </c>
      <c r="B4" s="20">
        <v>16</v>
      </c>
      <c r="C4" s="21" t="s">
        <v>89</v>
      </c>
      <c r="D4" s="21" t="s">
        <v>89</v>
      </c>
      <c r="E4" s="21"/>
    </row>
    <row r="5" spans="1:5" x14ac:dyDescent="0.3">
      <c r="A5" s="3" t="s">
        <v>5</v>
      </c>
      <c r="B5" s="20">
        <v>12</v>
      </c>
      <c r="C5" s="21" t="s">
        <v>89</v>
      </c>
      <c r="D5" s="21"/>
      <c r="E5" s="21"/>
    </row>
    <row r="6" spans="1:5" x14ac:dyDescent="0.3">
      <c r="A6" s="3" t="s">
        <v>6</v>
      </c>
      <c r="B6" s="20" t="s">
        <v>89</v>
      </c>
      <c r="C6" s="21" t="s">
        <v>89</v>
      </c>
      <c r="D6" s="21"/>
      <c r="E6" s="21"/>
    </row>
    <row r="7" spans="1:5" x14ac:dyDescent="0.3">
      <c r="A7" s="4" t="s">
        <v>7</v>
      </c>
      <c r="B7" s="22">
        <v>77</v>
      </c>
      <c r="C7" s="21">
        <f>44+7</f>
        <v>51</v>
      </c>
      <c r="D7" s="21">
        <v>50</v>
      </c>
      <c r="E7" s="21">
        <v>242</v>
      </c>
    </row>
    <row r="8" spans="1:5" x14ac:dyDescent="0.3">
      <c r="A8" s="3" t="s">
        <v>8</v>
      </c>
      <c r="B8" s="20">
        <v>6</v>
      </c>
      <c r="C8" s="21" t="s">
        <v>89</v>
      </c>
      <c r="D8" s="21">
        <v>12</v>
      </c>
      <c r="E8" s="21"/>
    </row>
    <row r="9" spans="1:5" x14ac:dyDescent="0.3">
      <c r="A9" s="3" t="s">
        <v>9</v>
      </c>
      <c r="B9" s="20" t="s">
        <v>89</v>
      </c>
      <c r="C9" s="21">
        <v>15</v>
      </c>
      <c r="D9" s="21">
        <v>6</v>
      </c>
      <c r="E9" s="21" t="s">
        <v>89</v>
      </c>
    </row>
    <row r="10" spans="1:5" x14ac:dyDescent="0.3">
      <c r="A10" s="3" t="s">
        <v>10</v>
      </c>
      <c r="B10" s="20">
        <v>9</v>
      </c>
      <c r="C10" s="21">
        <v>10</v>
      </c>
      <c r="D10" s="21" t="s">
        <v>89</v>
      </c>
      <c r="E10" s="21"/>
    </row>
    <row r="11" spans="1:5" x14ac:dyDescent="0.3">
      <c r="A11" s="3" t="s">
        <v>11</v>
      </c>
      <c r="B11" s="20" t="s">
        <v>89</v>
      </c>
      <c r="C11" s="21" t="s">
        <v>89</v>
      </c>
      <c r="D11" s="21"/>
      <c r="E11" s="21"/>
    </row>
    <row r="12" spans="1:5" x14ac:dyDescent="0.3">
      <c r="A12" s="4" t="s">
        <v>12</v>
      </c>
      <c r="B12" s="22" t="s">
        <v>89</v>
      </c>
      <c r="C12" s="21"/>
      <c r="D12" s="21"/>
      <c r="E12" s="21"/>
    </row>
    <row r="13" spans="1:5" x14ac:dyDescent="0.3">
      <c r="A13" s="3" t="s">
        <v>13</v>
      </c>
      <c r="B13" s="20" t="s">
        <v>89</v>
      </c>
      <c r="C13" s="21"/>
      <c r="D13" s="21" t="s">
        <v>89</v>
      </c>
      <c r="E13" s="21"/>
    </row>
    <row r="14" spans="1:5" x14ac:dyDescent="0.3">
      <c r="A14" s="3" t="s">
        <v>14</v>
      </c>
      <c r="B14" s="20" t="s">
        <v>89</v>
      </c>
      <c r="C14" s="21"/>
      <c r="D14" s="21"/>
      <c r="E14" s="21"/>
    </row>
    <row r="15" spans="1:5" x14ac:dyDescent="0.3">
      <c r="A15" s="3" t="s">
        <v>15</v>
      </c>
      <c r="B15" s="20">
        <v>144</v>
      </c>
      <c r="C15" s="21">
        <v>82</v>
      </c>
      <c r="D15" s="21">
        <v>61</v>
      </c>
      <c r="E15" s="21">
        <v>29</v>
      </c>
    </row>
    <row r="16" spans="1:5" x14ac:dyDescent="0.3">
      <c r="A16" s="3" t="s">
        <v>16</v>
      </c>
      <c r="B16" s="20">
        <v>52</v>
      </c>
      <c r="C16" s="21">
        <v>29</v>
      </c>
      <c r="D16" s="21">
        <v>10</v>
      </c>
      <c r="E16" s="21" t="s">
        <v>89</v>
      </c>
    </row>
    <row r="17" spans="1:5" x14ac:dyDescent="0.3">
      <c r="A17" s="3" t="s">
        <v>17</v>
      </c>
      <c r="B17" s="20">
        <v>6</v>
      </c>
      <c r="C17" s="21">
        <v>11</v>
      </c>
      <c r="D17" s="21" t="s">
        <v>89</v>
      </c>
      <c r="E17" s="21"/>
    </row>
    <row r="18" spans="1:5" x14ac:dyDescent="0.3">
      <c r="A18" s="3" t="s">
        <v>18</v>
      </c>
      <c r="B18" s="20" t="s">
        <v>89</v>
      </c>
      <c r="C18" s="21"/>
      <c r="D18" s="21" t="s">
        <v>89</v>
      </c>
      <c r="E18" s="21"/>
    </row>
    <row r="19" spans="1:5" x14ac:dyDescent="0.3">
      <c r="A19" s="3" t="s">
        <v>19</v>
      </c>
      <c r="B19" s="20">
        <v>6</v>
      </c>
      <c r="C19" s="21" t="s">
        <v>89</v>
      </c>
      <c r="D19" s="21" t="s">
        <v>89</v>
      </c>
      <c r="E19" s="21"/>
    </row>
    <row r="20" spans="1:5" x14ac:dyDescent="0.3">
      <c r="A20" s="3" t="s">
        <v>20</v>
      </c>
      <c r="B20" s="20" t="s">
        <v>89</v>
      </c>
      <c r="C20" s="21"/>
      <c r="D20" s="21" t="s">
        <v>89</v>
      </c>
      <c r="E20" s="21"/>
    </row>
    <row r="21" spans="1:5" x14ac:dyDescent="0.3">
      <c r="A21" s="3" t="s">
        <v>21</v>
      </c>
      <c r="B21" s="20"/>
      <c r="C21" s="21"/>
      <c r="D21" s="21" t="s">
        <v>89</v>
      </c>
      <c r="E21" s="21"/>
    </row>
    <row r="22" spans="1:5" x14ac:dyDescent="0.3">
      <c r="A22" s="3" t="s">
        <v>22</v>
      </c>
      <c r="B22" s="20">
        <v>9</v>
      </c>
      <c r="C22" s="21"/>
      <c r="D22" s="21"/>
      <c r="E22" s="21"/>
    </row>
    <row r="23" spans="1:5" x14ac:dyDescent="0.3">
      <c r="A23" s="3" t="s">
        <v>23</v>
      </c>
      <c r="B23" s="20" t="s">
        <v>89</v>
      </c>
      <c r="C23" s="21" t="s">
        <v>89</v>
      </c>
      <c r="D23" s="21" t="s">
        <v>89</v>
      </c>
      <c r="E23" s="21"/>
    </row>
    <row r="24" spans="1:5" x14ac:dyDescent="0.3">
      <c r="A24" s="3" t="s">
        <v>24</v>
      </c>
      <c r="B24" s="20" t="s">
        <v>89</v>
      </c>
      <c r="C24" s="21" t="s">
        <v>89</v>
      </c>
      <c r="D24" s="21" t="s">
        <v>89</v>
      </c>
      <c r="E24" s="21"/>
    </row>
    <row r="25" spans="1:5" x14ac:dyDescent="0.3">
      <c r="A25" s="3" t="s">
        <v>25</v>
      </c>
      <c r="B25" s="20"/>
      <c r="C25" s="21"/>
      <c r="D25" s="21" t="s">
        <v>89</v>
      </c>
      <c r="E25" s="21"/>
    </row>
    <row r="26" spans="1:5" x14ac:dyDescent="0.3">
      <c r="A26" s="3" t="s">
        <v>26</v>
      </c>
      <c r="B26" s="20">
        <v>3343</v>
      </c>
      <c r="C26" s="21">
        <v>2341</v>
      </c>
      <c r="D26" s="21">
        <v>1857</v>
      </c>
      <c r="E26" s="21">
        <v>529</v>
      </c>
    </row>
    <row r="27" spans="1:5" x14ac:dyDescent="0.3">
      <c r="A27" s="3" t="s">
        <v>27</v>
      </c>
      <c r="B27" s="20"/>
      <c r="C27" s="21"/>
      <c r="D27" s="21">
        <v>10</v>
      </c>
      <c r="E27" s="21"/>
    </row>
    <row r="28" spans="1:5" x14ac:dyDescent="0.3">
      <c r="A28" s="3" t="s">
        <v>28</v>
      </c>
      <c r="B28" s="20" t="s">
        <v>89</v>
      </c>
      <c r="C28" s="21" t="s">
        <v>89</v>
      </c>
      <c r="D28" s="21" t="s">
        <v>89</v>
      </c>
      <c r="E28" s="21"/>
    </row>
    <row r="29" spans="1:5" x14ac:dyDescent="0.3">
      <c r="A29" s="3" t="s">
        <v>29</v>
      </c>
      <c r="B29" s="20" t="s">
        <v>89</v>
      </c>
      <c r="C29" s="21"/>
      <c r="D29" s="21"/>
      <c r="E29" s="21" t="s">
        <v>89</v>
      </c>
    </row>
    <row r="30" spans="1:5" x14ac:dyDescent="0.3">
      <c r="A30" s="3" t="s">
        <v>30</v>
      </c>
      <c r="B30" s="20" t="s">
        <v>89</v>
      </c>
      <c r="C30" s="21" t="s">
        <v>89</v>
      </c>
      <c r="D30" s="21"/>
      <c r="E30" s="21"/>
    </row>
    <row r="31" spans="1:5" x14ac:dyDescent="0.3">
      <c r="A31" s="3" t="s">
        <v>31</v>
      </c>
      <c r="B31" s="20">
        <v>14</v>
      </c>
      <c r="C31" s="21">
        <v>20</v>
      </c>
      <c r="D31" s="21">
        <v>23</v>
      </c>
      <c r="E31" s="21" t="s">
        <v>89</v>
      </c>
    </row>
    <row r="32" spans="1:5" x14ac:dyDescent="0.3">
      <c r="A32" s="3" t="s">
        <v>32</v>
      </c>
      <c r="B32" s="20" t="s">
        <v>89</v>
      </c>
      <c r="C32" s="21" t="s">
        <v>89</v>
      </c>
      <c r="D32" s="21">
        <v>7</v>
      </c>
      <c r="E32" s="21" t="s">
        <v>89</v>
      </c>
    </row>
    <row r="33" spans="1:5" x14ac:dyDescent="0.3">
      <c r="A33" s="3" t="s">
        <v>33</v>
      </c>
      <c r="B33" s="20"/>
      <c r="C33" s="21"/>
      <c r="D33" s="21" t="s">
        <v>89</v>
      </c>
      <c r="E33" s="21"/>
    </row>
    <row r="34" spans="1:5" x14ac:dyDescent="0.3">
      <c r="A34" s="3" t="s">
        <v>34</v>
      </c>
      <c r="B34" s="20" t="s">
        <v>89</v>
      </c>
      <c r="C34" s="21" t="s">
        <v>89</v>
      </c>
      <c r="D34" s="21">
        <v>12</v>
      </c>
      <c r="E34" s="21">
        <v>8</v>
      </c>
    </row>
    <row r="35" spans="1:5" x14ac:dyDescent="0.3">
      <c r="A35" s="3" t="s">
        <v>35</v>
      </c>
      <c r="B35" s="20"/>
      <c r="C35" s="21"/>
      <c r="D35" s="21" t="s">
        <v>89</v>
      </c>
      <c r="E35" s="21"/>
    </row>
    <row r="36" spans="1:5" x14ac:dyDescent="0.3">
      <c r="A36" s="3" t="s">
        <v>36</v>
      </c>
      <c r="B36" s="20">
        <v>8</v>
      </c>
      <c r="C36" s="21" t="s">
        <v>89</v>
      </c>
      <c r="D36" s="21" t="s">
        <v>89</v>
      </c>
      <c r="E36" s="21"/>
    </row>
    <row r="37" spans="1:5" x14ac:dyDescent="0.3">
      <c r="A37" s="3" t="s">
        <v>37</v>
      </c>
      <c r="B37" s="20" t="s">
        <v>89</v>
      </c>
      <c r="C37" s="21" t="s">
        <v>89</v>
      </c>
      <c r="D37" s="21"/>
      <c r="E37" s="21"/>
    </row>
    <row r="38" spans="1:5" x14ac:dyDescent="0.3">
      <c r="A38" s="3" t="s">
        <v>38</v>
      </c>
      <c r="B38" s="20" t="s">
        <v>89</v>
      </c>
      <c r="C38" s="21"/>
      <c r="D38" s="21"/>
      <c r="E38" s="21"/>
    </row>
    <row r="39" spans="1:5" x14ac:dyDescent="0.3">
      <c r="A39" s="3" t="s">
        <v>39</v>
      </c>
      <c r="B39" s="20" t="s">
        <v>89</v>
      </c>
      <c r="C39" s="21" t="s">
        <v>89</v>
      </c>
      <c r="D39" s="21" t="s">
        <v>89</v>
      </c>
      <c r="E39" s="21"/>
    </row>
    <row r="40" spans="1:5" x14ac:dyDescent="0.3">
      <c r="A40" s="3" t="s">
        <v>40</v>
      </c>
      <c r="B40" s="20" t="s">
        <v>89</v>
      </c>
      <c r="C40" s="21"/>
      <c r="D40" s="21" t="s">
        <v>89</v>
      </c>
      <c r="E40" s="21"/>
    </row>
    <row r="41" spans="1:5" x14ac:dyDescent="0.3">
      <c r="A41" s="3" t="s">
        <v>41</v>
      </c>
      <c r="B41" s="20" t="s">
        <v>89</v>
      </c>
      <c r="C41" s="21" t="s">
        <v>89</v>
      </c>
      <c r="D41" s="21"/>
      <c r="E41" s="21"/>
    </row>
    <row r="42" spans="1:5" x14ac:dyDescent="0.3">
      <c r="A42" s="3" t="s">
        <v>42</v>
      </c>
      <c r="B42" s="20"/>
      <c r="C42" s="21" t="s">
        <v>89</v>
      </c>
      <c r="D42" s="21"/>
      <c r="E42" s="21"/>
    </row>
    <row r="43" spans="1:5" x14ac:dyDescent="0.3">
      <c r="A43" s="3" t="s">
        <v>43</v>
      </c>
      <c r="B43" s="20" t="s">
        <v>89</v>
      </c>
      <c r="C43" s="21"/>
      <c r="D43" s="21"/>
      <c r="E43" s="21"/>
    </row>
    <row r="44" spans="1:5" x14ac:dyDescent="0.3">
      <c r="A44" s="3" t="s">
        <v>44</v>
      </c>
      <c r="B44" s="20"/>
      <c r="C44" s="21"/>
      <c r="D44" s="21" t="s">
        <v>89</v>
      </c>
      <c r="E44" s="21"/>
    </row>
    <row r="45" spans="1:5" x14ac:dyDescent="0.3">
      <c r="A45" s="3" t="s">
        <v>45</v>
      </c>
      <c r="B45" s="20">
        <v>84</v>
      </c>
      <c r="C45" s="21">
        <v>55</v>
      </c>
      <c r="D45" s="21">
        <v>51</v>
      </c>
      <c r="E45" s="21">
        <v>16</v>
      </c>
    </row>
    <row r="46" spans="1:5" x14ac:dyDescent="0.3">
      <c r="A46" s="3" t="s">
        <v>46</v>
      </c>
      <c r="B46" s="20" t="s">
        <v>89</v>
      </c>
      <c r="C46" s="21">
        <v>6</v>
      </c>
      <c r="D46" s="21" t="s">
        <v>89</v>
      </c>
      <c r="E46" s="21" t="s">
        <v>89</v>
      </c>
    </row>
    <row r="47" spans="1:5" x14ac:dyDescent="0.3">
      <c r="A47" s="4" t="s">
        <v>47</v>
      </c>
      <c r="B47" s="22" t="s">
        <v>89</v>
      </c>
      <c r="C47" s="21">
        <v>0</v>
      </c>
      <c r="D47" s="21">
        <v>0</v>
      </c>
      <c r="E47" s="21">
        <v>0</v>
      </c>
    </row>
    <row r="48" spans="1:5" x14ac:dyDescent="0.3">
      <c r="A48" s="3" t="s">
        <v>48</v>
      </c>
      <c r="B48" s="20"/>
      <c r="C48" s="21" t="s">
        <v>89</v>
      </c>
      <c r="D48" s="21" t="s">
        <v>89</v>
      </c>
      <c r="E48" s="21"/>
    </row>
    <row r="49" spans="1:5" x14ac:dyDescent="0.3">
      <c r="A49" s="3" t="s">
        <v>49</v>
      </c>
      <c r="B49" s="20" t="s">
        <v>89</v>
      </c>
      <c r="C49" s="21"/>
      <c r="D49" s="21"/>
      <c r="E49" s="21"/>
    </row>
    <row r="50" spans="1:5" x14ac:dyDescent="0.3">
      <c r="A50" s="3" t="s">
        <v>50</v>
      </c>
      <c r="B50" s="20"/>
      <c r="C50" s="21" t="s">
        <v>89</v>
      </c>
      <c r="D50" s="21" t="s">
        <v>89</v>
      </c>
      <c r="E50" s="21"/>
    </row>
    <row r="51" spans="1:5" x14ac:dyDescent="0.3">
      <c r="A51" s="3" t="s">
        <v>51</v>
      </c>
      <c r="B51" s="20" t="s">
        <v>89</v>
      </c>
      <c r="C51" s="21" t="s">
        <v>89</v>
      </c>
      <c r="D51" s="21"/>
      <c r="E51" s="21"/>
    </row>
    <row r="52" spans="1:5" x14ac:dyDescent="0.3">
      <c r="A52" s="3" t="s">
        <v>52</v>
      </c>
      <c r="B52" s="20"/>
      <c r="C52" s="21" t="s">
        <v>89</v>
      </c>
      <c r="D52" s="21"/>
      <c r="E52" s="21"/>
    </row>
    <row r="53" spans="1:5" x14ac:dyDescent="0.3">
      <c r="A53" s="3" t="s">
        <v>53</v>
      </c>
      <c r="B53" s="20"/>
      <c r="C53" s="21"/>
      <c r="D53" s="21">
        <v>201</v>
      </c>
      <c r="E53" s="21"/>
    </row>
    <row r="54" spans="1:5" x14ac:dyDescent="0.3">
      <c r="A54" s="3" t="s">
        <v>54</v>
      </c>
      <c r="B54" s="20"/>
      <c r="C54" s="21"/>
      <c r="D54" s="21" t="s">
        <v>89</v>
      </c>
      <c r="E54" s="21"/>
    </row>
    <row r="55" spans="1:5" x14ac:dyDescent="0.3">
      <c r="A55" s="3" t="s">
        <v>55</v>
      </c>
      <c r="B55" s="20" t="s">
        <v>89</v>
      </c>
      <c r="C55" s="21" t="s">
        <v>89</v>
      </c>
      <c r="D55" s="21"/>
      <c r="E55" s="21"/>
    </row>
    <row r="56" spans="1:5" x14ac:dyDescent="0.3">
      <c r="A56" s="3" t="s">
        <v>56</v>
      </c>
      <c r="B56" s="20" t="s">
        <v>89</v>
      </c>
      <c r="C56" s="21"/>
      <c r="D56" s="21"/>
      <c r="E56" s="21"/>
    </row>
    <row r="57" spans="1:5" x14ac:dyDescent="0.3">
      <c r="A57" s="3" t="s">
        <v>57</v>
      </c>
      <c r="B57" s="20"/>
      <c r="C57" s="21"/>
      <c r="D57" s="21"/>
      <c r="E57" s="21" t="s">
        <v>89</v>
      </c>
    </row>
    <row r="58" spans="1:5" x14ac:dyDescent="0.3">
      <c r="A58" s="4" t="s">
        <v>58</v>
      </c>
      <c r="B58" s="22" t="s">
        <v>89</v>
      </c>
      <c r="C58" s="21"/>
      <c r="D58" s="21"/>
      <c r="E58" s="21"/>
    </row>
    <row r="59" spans="1:5" x14ac:dyDescent="0.3">
      <c r="A59" s="4" t="s">
        <v>59</v>
      </c>
      <c r="B59" s="22" t="s">
        <v>89</v>
      </c>
      <c r="C59" s="21"/>
      <c r="D59" s="21"/>
      <c r="E59" s="21"/>
    </row>
    <row r="60" spans="1:5" x14ac:dyDescent="0.3">
      <c r="A60" s="3" t="s">
        <v>60</v>
      </c>
      <c r="B60" s="20" t="s">
        <v>89</v>
      </c>
      <c r="C60" s="21"/>
      <c r="D60" s="21"/>
      <c r="E60" s="21"/>
    </row>
    <row r="61" spans="1:5" x14ac:dyDescent="0.3">
      <c r="A61" s="3" t="s">
        <v>61</v>
      </c>
      <c r="B61" s="20"/>
      <c r="C61" s="21"/>
      <c r="D61" s="21"/>
      <c r="E61" s="21" t="s">
        <v>89</v>
      </c>
    </row>
    <row r="62" spans="1:5" x14ac:dyDescent="0.3">
      <c r="A62" s="3" t="s">
        <v>62</v>
      </c>
      <c r="B62" s="20">
        <v>16</v>
      </c>
      <c r="C62" s="21">
        <v>12</v>
      </c>
      <c r="D62" s="21">
        <v>15</v>
      </c>
      <c r="E62" s="21" t="s">
        <v>89</v>
      </c>
    </row>
    <row r="63" spans="1:5" x14ac:dyDescent="0.3">
      <c r="A63" s="3" t="s">
        <v>63</v>
      </c>
      <c r="B63" s="20" t="s">
        <v>89</v>
      </c>
      <c r="C63" s="21" t="s">
        <v>89</v>
      </c>
      <c r="D63" s="21" t="s">
        <v>89</v>
      </c>
      <c r="E63" s="21"/>
    </row>
    <row r="64" spans="1:5" x14ac:dyDescent="0.3">
      <c r="A64" s="3" t="s">
        <v>64</v>
      </c>
      <c r="B64" s="20"/>
      <c r="C64" s="21" t="s">
        <v>89</v>
      </c>
      <c r="D64" s="21"/>
      <c r="E64" s="21"/>
    </row>
    <row r="65" spans="1:5" x14ac:dyDescent="0.3">
      <c r="A65" s="3" t="s">
        <v>65</v>
      </c>
      <c r="B65" s="20">
        <v>32</v>
      </c>
      <c r="C65" s="21">
        <v>35</v>
      </c>
      <c r="D65" s="21">
        <v>11</v>
      </c>
      <c r="E65" s="21" t="s">
        <v>89</v>
      </c>
    </row>
    <row r="66" spans="1:5" x14ac:dyDescent="0.3">
      <c r="A66" s="3" t="s">
        <v>66</v>
      </c>
      <c r="B66" s="20">
        <v>23</v>
      </c>
      <c r="C66" s="21">
        <v>14</v>
      </c>
      <c r="D66" s="21">
        <v>12</v>
      </c>
      <c r="E66" s="21" t="s">
        <v>89</v>
      </c>
    </row>
    <row r="67" spans="1:5" x14ac:dyDescent="0.3">
      <c r="A67" s="3" t="s">
        <v>67</v>
      </c>
      <c r="B67" s="20">
        <v>7</v>
      </c>
      <c r="C67" s="21" t="s">
        <v>89</v>
      </c>
      <c r="D67" s="21" t="s">
        <v>89</v>
      </c>
      <c r="E67" s="21"/>
    </row>
    <row r="68" spans="1:5" x14ac:dyDescent="0.3">
      <c r="A68" s="3" t="s">
        <v>68</v>
      </c>
      <c r="B68" s="20" t="s">
        <v>89</v>
      </c>
      <c r="C68" s="21"/>
      <c r="D68" s="21"/>
      <c r="E68" s="21"/>
    </row>
    <row r="69" spans="1:5" x14ac:dyDescent="0.3">
      <c r="A69" s="3" t="s">
        <v>69</v>
      </c>
      <c r="B69" s="20" t="s">
        <v>89</v>
      </c>
      <c r="C69" s="21">
        <v>6</v>
      </c>
      <c r="D69" s="21">
        <v>6</v>
      </c>
      <c r="E69" s="21" t="s">
        <v>89</v>
      </c>
    </row>
    <row r="70" spans="1:5" x14ac:dyDescent="0.3">
      <c r="A70" s="3" t="s">
        <v>70</v>
      </c>
      <c r="B70" s="20">
        <v>6</v>
      </c>
      <c r="C70" s="21" t="s">
        <v>89</v>
      </c>
      <c r="D70" s="21">
        <v>13</v>
      </c>
      <c r="E70" s="21" t="s">
        <v>89</v>
      </c>
    </row>
    <row r="71" spans="1:5" x14ac:dyDescent="0.3">
      <c r="A71" t="s">
        <v>71</v>
      </c>
      <c r="B71" s="21" t="s">
        <v>89</v>
      </c>
      <c r="C71" s="21">
        <v>10</v>
      </c>
      <c r="D71" s="21" t="s">
        <v>89</v>
      </c>
      <c r="E71" s="21"/>
    </row>
    <row r="72" spans="1:5" x14ac:dyDescent="0.3">
      <c r="A72" t="s">
        <v>72</v>
      </c>
      <c r="B72" s="21" t="s">
        <v>89</v>
      </c>
      <c r="C72" s="21" t="s">
        <v>89</v>
      </c>
      <c r="D72" s="21" t="s">
        <v>89</v>
      </c>
      <c r="E72" s="21"/>
    </row>
    <row r="73" spans="1:5" x14ac:dyDescent="0.3">
      <c r="A73" t="s">
        <v>73</v>
      </c>
      <c r="B73" s="21"/>
      <c r="C73" s="21" t="s">
        <v>89</v>
      </c>
      <c r="D73" s="21"/>
      <c r="E73" s="21"/>
    </row>
    <row r="74" spans="1:5" x14ac:dyDescent="0.3">
      <c r="A74" t="s">
        <v>74</v>
      </c>
      <c r="B74" s="21" t="s">
        <v>89</v>
      </c>
      <c r="C74" s="21"/>
      <c r="D74" s="21"/>
      <c r="E74" s="21"/>
    </row>
    <row r="75" spans="1:5" x14ac:dyDescent="0.3">
      <c r="A75" t="s">
        <v>75</v>
      </c>
      <c r="B75" s="21" t="s">
        <v>89</v>
      </c>
      <c r="C75" s="21" t="s">
        <v>89</v>
      </c>
      <c r="D75" s="21" t="s">
        <v>89</v>
      </c>
      <c r="E75" s="21"/>
    </row>
    <row r="76" spans="1:5" x14ac:dyDescent="0.3">
      <c r="A76" t="s">
        <v>76</v>
      </c>
      <c r="B76" s="21">
        <v>44</v>
      </c>
      <c r="C76" s="21">
        <v>58</v>
      </c>
      <c r="D76" s="21">
        <v>85</v>
      </c>
      <c r="E76" s="21">
        <v>13</v>
      </c>
    </row>
    <row r="77" spans="1:5" x14ac:dyDescent="0.3">
      <c r="A77" t="s">
        <v>77</v>
      </c>
      <c r="B77" s="21">
        <v>6</v>
      </c>
      <c r="C77" s="21">
        <v>13</v>
      </c>
      <c r="D77" s="21">
        <v>16</v>
      </c>
      <c r="E77" s="21" t="s">
        <v>89</v>
      </c>
    </row>
    <row r="78" spans="1:5" x14ac:dyDescent="0.3">
      <c r="A78" t="s">
        <v>78</v>
      </c>
      <c r="B78" s="21"/>
      <c r="C78" s="21" t="s">
        <v>89</v>
      </c>
      <c r="D78" s="21"/>
      <c r="E78" s="21"/>
    </row>
    <row r="79" spans="1:5" x14ac:dyDescent="0.3">
      <c r="A79" t="s">
        <v>79</v>
      </c>
      <c r="B79" s="21" t="s">
        <v>89</v>
      </c>
      <c r="C79" s="21"/>
      <c r="D79" s="21"/>
      <c r="E79" s="21"/>
    </row>
    <row r="80" spans="1:5" x14ac:dyDescent="0.3">
      <c r="A80" t="s">
        <v>80</v>
      </c>
      <c r="B80" s="21" t="s">
        <v>89</v>
      </c>
      <c r="C80" s="21" t="s">
        <v>89</v>
      </c>
      <c r="D80" s="21" t="s">
        <v>89</v>
      </c>
      <c r="E80" s="21"/>
    </row>
    <row r="81" spans="1:5" x14ac:dyDescent="0.3">
      <c r="A81" t="s">
        <v>81</v>
      </c>
      <c r="B81" s="21" t="s">
        <v>89</v>
      </c>
      <c r="C81" s="21" t="s">
        <v>89</v>
      </c>
      <c r="D81" s="21"/>
      <c r="E81" s="21"/>
    </row>
    <row r="82" spans="1:5" x14ac:dyDescent="0.3">
      <c r="A82" t="s">
        <v>82</v>
      </c>
      <c r="B82" s="21"/>
      <c r="C82" s="21" t="s">
        <v>89</v>
      </c>
      <c r="D82" s="21"/>
      <c r="E82" s="21" t="s">
        <v>89</v>
      </c>
    </row>
    <row r="83" spans="1:5" x14ac:dyDescent="0.3">
      <c r="A83" t="s">
        <v>83</v>
      </c>
      <c r="B83" s="21"/>
      <c r="C83" s="21"/>
      <c r="D83" s="21"/>
      <c r="E83" s="21" t="s">
        <v>89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203C-ABD4-45FE-9877-DE71E9DE87EC}">
  <dimension ref="A1:H90"/>
  <sheetViews>
    <sheetView workbookViewId="0">
      <selection activeCell="E88" sqref="E88"/>
    </sheetView>
  </sheetViews>
  <sheetFormatPr defaultRowHeight="14.4" x14ac:dyDescent="0.3"/>
  <cols>
    <col min="1" max="1" width="112.109375" bestFit="1" customWidth="1"/>
    <col min="2" max="5" width="13.33203125" bestFit="1" customWidth="1"/>
    <col min="7" max="7" width="12.6640625" bestFit="1" customWidth="1"/>
    <col min="8" max="8" width="11.109375" bestFit="1" customWidth="1"/>
  </cols>
  <sheetData>
    <row r="1" spans="1:8" x14ac:dyDescent="0.3">
      <c r="A1" s="13" t="s">
        <v>88</v>
      </c>
    </row>
    <row r="3" spans="1:8" x14ac:dyDescent="0.3">
      <c r="A3" s="1" t="s">
        <v>0</v>
      </c>
      <c r="B3" s="1">
        <v>2223</v>
      </c>
      <c r="C3" s="2">
        <v>2324</v>
      </c>
      <c r="D3" s="2">
        <v>2425</v>
      </c>
      <c r="E3" s="2">
        <v>2526</v>
      </c>
    </row>
    <row r="4" spans="1:8" x14ac:dyDescent="0.3">
      <c r="A4" s="1" t="s">
        <v>2</v>
      </c>
      <c r="B4" s="8"/>
      <c r="C4" s="9">
        <v>10494.82</v>
      </c>
      <c r="D4" s="9"/>
      <c r="E4" s="9"/>
    </row>
    <row r="5" spans="1:8" x14ac:dyDescent="0.3">
      <c r="A5" s="3" t="s">
        <v>3</v>
      </c>
      <c r="B5" s="10"/>
      <c r="C5" s="6"/>
      <c r="D5" s="6">
        <v>2262.3200000000002</v>
      </c>
      <c r="E5" s="6"/>
    </row>
    <row r="6" spans="1:8" x14ac:dyDescent="0.3">
      <c r="A6" s="3" t="s">
        <v>4</v>
      </c>
      <c r="B6" s="10">
        <v>9035.83</v>
      </c>
      <c r="C6" s="6">
        <v>1746.66</v>
      </c>
      <c r="D6" s="6">
        <v>600.19000000000005</v>
      </c>
      <c r="E6" s="6"/>
    </row>
    <row r="7" spans="1:8" x14ac:dyDescent="0.3">
      <c r="A7" s="3" t="s">
        <v>5</v>
      </c>
      <c r="B7" s="10">
        <v>8738.68</v>
      </c>
      <c r="C7" s="6">
        <v>3756.45</v>
      </c>
      <c r="D7" s="6"/>
      <c r="E7" s="6"/>
    </row>
    <row r="8" spans="1:8" x14ac:dyDescent="0.3">
      <c r="A8" s="3" t="s">
        <v>6</v>
      </c>
      <c r="B8" s="10">
        <v>1245.8699999999999</v>
      </c>
      <c r="C8" s="6">
        <v>914.02</v>
      </c>
      <c r="D8" s="6"/>
      <c r="E8" s="6"/>
    </row>
    <row r="9" spans="1:8" x14ac:dyDescent="0.3">
      <c r="A9" s="4" t="s">
        <v>7</v>
      </c>
      <c r="B9" s="11">
        <v>47073.079900000004</v>
      </c>
      <c r="C9" s="6">
        <v>31700.1</v>
      </c>
      <c r="D9" s="6">
        <v>32915.269999999997</v>
      </c>
      <c r="E9" s="6">
        <v>163013.19227999999</v>
      </c>
      <c r="G9" s="6"/>
      <c r="H9" s="6"/>
    </row>
    <row r="10" spans="1:8" x14ac:dyDescent="0.3">
      <c r="A10" s="3" t="s">
        <v>8</v>
      </c>
      <c r="B10" s="10">
        <v>7251</v>
      </c>
      <c r="C10" s="6">
        <v>5283.32</v>
      </c>
      <c r="D10" s="6">
        <v>15641.839999999998</v>
      </c>
      <c r="E10" s="6"/>
    </row>
    <row r="11" spans="1:8" x14ac:dyDescent="0.3">
      <c r="A11" s="3" t="s">
        <v>9</v>
      </c>
      <c r="B11" s="10">
        <v>6255.8799999999992</v>
      </c>
      <c r="C11" s="6">
        <v>20217.219999999998</v>
      </c>
      <c r="D11" s="6">
        <v>8124.7199999999993</v>
      </c>
      <c r="E11" s="6">
        <v>1478.99</v>
      </c>
    </row>
    <row r="12" spans="1:8" x14ac:dyDescent="0.3">
      <c r="A12" s="3" t="s">
        <v>10</v>
      </c>
      <c r="B12" s="10">
        <v>11945.699999999999</v>
      </c>
      <c r="C12" s="6">
        <v>13747.199999999997</v>
      </c>
      <c r="D12" s="6">
        <v>2579.42</v>
      </c>
      <c r="E12" s="6"/>
    </row>
    <row r="13" spans="1:8" x14ac:dyDescent="0.3">
      <c r="A13" s="3" t="s">
        <v>11</v>
      </c>
      <c r="B13" s="10">
        <v>7845.1900000000005</v>
      </c>
      <c r="C13" s="6">
        <v>5189.28</v>
      </c>
      <c r="D13" s="6"/>
      <c r="E13" s="6"/>
    </row>
    <row r="14" spans="1:8" x14ac:dyDescent="0.3">
      <c r="A14" s="4" t="s">
        <v>12</v>
      </c>
      <c r="B14" s="11">
        <v>539.98035000000004</v>
      </c>
      <c r="C14" s="6"/>
      <c r="D14" s="6"/>
      <c r="E14" s="6"/>
    </row>
    <row r="15" spans="1:8" x14ac:dyDescent="0.3">
      <c r="A15" s="3" t="s">
        <v>13</v>
      </c>
      <c r="B15" s="10">
        <v>879.52</v>
      </c>
      <c r="C15" s="6"/>
      <c r="D15" s="6">
        <v>967.91</v>
      </c>
      <c r="E15" s="6"/>
    </row>
    <row r="16" spans="1:8" x14ac:dyDescent="0.3">
      <c r="A16" s="3" t="s">
        <v>14</v>
      </c>
      <c r="B16" s="10">
        <v>6220.79</v>
      </c>
      <c r="C16" s="6"/>
      <c r="D16" s="6"/>
      <c r="E16" s="6"/>
    </row>
    <row r="17" spans="1:7" x14ac:dyDescent="0.3">
      <c r="A17" s="3" t="s">
        <v>15</v>
      </c>
      <c r="B17" s="10">
        <v>658311.04</v>
      </c>
      <c r="C17" s="6">
        <v>389788.36</v>
      </c>
      <c r="D17" s="6">
        <v>287554.33000000025</v>
      </c>
      <c r="E17" s="6">
        <v>145570.85000000003</v>
      </c>
      <c r="G17" s="5"/>
    </row>
    <row r="18" spans="1:7" x14ac:dyDescent="0.3">
      <c r="A18" s="3" t="s">
        <v>16</v>
      </c>
      <c r="B18" s="10">
        <v>251795.34</v>
      </c>
      <c r="C18" s="6">
        <v>146233.5</v>
      </c>
      <c r="D18" s="6">
        <v>49847.48</v>
      </c>
      <c r="E18" s="6">
        <v>10771.4</v>
      </c>
    </row>
    <row r="19" spans="1:7" x14ac:dyDescent="0.3">
      <c r="A19" s="3" t="s">
        <v>17</v>
      </c>
      <c r="B19" s="10">
        <v>14164.259999999998</v>
      </c>
      <c r="C19" s="6">
        <v>27176.430000000008</v>
      </c>
      <c r="D19" s="6">
        <v>7807.7100000000009</v>
      </c>
      <c r="E19" s="6"/>
    </row>
    <row r="20" spans="1:7" x14ac:dyDescent="0.3">
      <c r="A20" s="3" t="s">
        <v>18</v>
      </c>
      <c r="B20" s="10">
        <v>4025.72</v>
      </c>
      <c r="C20" s="6"/>
      <c r="D20" s="6">
        <v>4298.5200000000004</v>
      </c>
      <c r="E20" s="6"/>
    </row>
    <row r="21" spans="1:7" x14ac:dyDescent="0.3">
      <c r="A21" s="3" t="s">
        <v>19</v>
      </c>
      <c r="B21" s="10">
        <v>17414.14</v>
      </c>
      <c r="C21" s="6">
        <v>8020.11</v>
      </c>
      <c r="D21" s="6">
        <v>2756.84</v>
      </c>
      <c r="E21" s="6"/>
    </row>
    <row r="22" spans="1:7" x14ac:dyDescent="0.3">
      <c r="A22" s="3" t="s">
        <v>20</v>
      </c>
      <c r="B22" s="10">
        <v>6339.4</v>
      </c>
      <c r="C22" s="6"/>
      <c r="D22" s="6">
        <v>4782.4799999999996</v>
      </c>
      <c r="E22" s="6"/>
    </row>
    <row r="23" spans="1:7" x14ac:dyDescent="0.3">
      <c r="A23" s="3" t="s">
        <v>21</v>
      </c>
      <c r="B23" s="10"/>
      <c r="C23" s="6"/>
      <c r="D23" s="6">
        <v>13433.41</v>
      </c>
      <c r="E23" s="6"/>
    </row>
    <row r="24" spans="1:7" x14ac:dyDescent="0.3">
      <c r="A24" s="3" t="s">
        <v>22</v>
      </c>
      <c r="B24" s="10">
        <v>11224.349999999999</v>
      </c>
      <c r="C24" s="6"/>
      <c r="D24" s="6"/>
      <c r="E24" s="6"/>
    </row>
    <row r="25" spans="1:7" x14ac:dyDescent="0.3">
      <c r="A25" s="7" t="s">
        <v>87</v>
      </c>
      <c r="B25" s="10"/>
      <c r="C25" s="6">
        <v>5502.8761000000004</v>
      </c>
      <c r="D25" s="6"/>
      <c r="E25" s="6"/>
    </row>
    <row r="26" spans="1:7" x14ac:dyDescent="0.3">
      <c r="A26" s="3" t="s">
        <v>23</v>
      </c>
      <c r="B26" s="10">
        <v>1942.86</v>
      </c>
      <c r="C26" s="6">
        <v>8089.85</v>
      </c>
      <c r="D26" s="6">
        <v>7823.62</v>
      </c>
      <c r="E26" s="6"/>
    </row>
    <row r="27" spans="1:7" x14ac:dyDescent="0.3">
      <c r="A27" s="3" t="s">
        <v>24</v>
      </c>
      <c r="B27" s="10">
        <v>11627.25</v>
      </c>
      <c r="C27" s="6">
        <v>9628.36</v>
      </c>
      <c r="D27" s="6">
        <v>10165.130000000001</v>
      </c>
      <c r="E27" s="6"/>
    </row>
    <row r="28" spans="1:7" x14ac:dyDescent="0.3">
      <c r="A28" s="3" t="s">
        <v>25</v>
      </c>
      <c r="B28" s="10"/>
      <c r="C28" s="6"/>
      <c r="D28" s="6">
        <v>2072.12</v>
      </c>
      <c r="E28" s="6"/>
    </row>
    <row r="29" spans="1:7" x14ac:dyDescent="0.3">
      <c r="A29" s="3" t="s">
        <v>85</v>
      </c>
      <c r="B29" s="10">
        <v>295518.35845</v>
      </c>
      <c r="C29" s="6">
        <v>215208.80888999999</v>
      </c>
      <c r="D29" s="6">
        <v>176601.25710000002</v>
      </c>
      <c r="E29" s="6">
        <v>51861.50952</v>
      </c>
    </row>
    <row r="30" spans="1:7" x14ac:dyDescent="0.3">
      <c r="A30" s="3" t="s">
        <v>27</v>
      </c>
      <c r="B30" s="10"/>
      <c r="C30" s="6"/>
      <c r="D30" s="6">
        <v>29290.809240000002</v>
      </c>
      <c r="E30" s="6"/>
    </row>
    <row r="31" spans="1:7" x14ac:dyDescent="0.3">
      <c r="A31" s="3" t="s">
        <v>28</v>
      </c>
      <c r="B31" s="10">
        <v>15282.12</v>
      </c>
      <c r="C31" s="6">
        <v>7912.32</v>
      </c>
      <c r="D31" s="6">
        <v>24664.92</v>
      </c>
      <c r="E31" s="6"/>
    </row>
    <row r="32" spans="1:7" x14ac:dyDescent="0.3">
      <c r="A32" s="3" t="s">
        <v>29</v>
      </c>
      <c r="B32" s="10">
        <v>18361.87</v>
      </c>
      <c r="C32" s="6"/>
      <c r="D32" s="6"/>
      <c r="E32" s="6">
        <v>19900.439999999999</v>
      </c>
    </row>
    <row r="33" spans="1:8" x14ac:dyDescent="0.3">
      <c r="A33" s="3" t="s">
        <v>30</v>
      </c>
      <c r="B33" s="10">
        <v>10539.32</v>
      </c>
      <c r="C33" s="6">
        <v>22079.05</v>
      </c>
      <c r="D33" s="6"/>
      <c r="E33" s="6"/>
    </row>
    <row r="34" spans="1:8" x14ac:dyDescent="0.3">
      <c r="A34" s="3" t="s">
        <v>31</v>
      </c>
      <c r="B34" s="10">
        <v>89439.98000000001</v>
      </c>
      <c r="C34" s="6">
        <v>133689.55999999994</v>
      </c>
      <c r="D34" s="6">
        <v>156820.50999999998</v>
      </c>
      <c r="E34" s="6">
        <v>35431.199999999997</v>
      </c>
    </row>
    <row r="35" spans="1:8" x14ac:dyDescent="0.3">
      <c r="A35" s="3" t="s">
        <v>32</v>
      </c>
      <c r="B35" s="10">
        <v>15692.5</v>
      </c>
      <c r="C35" s="6">
        <v>16249.42</v>
      </c>
      <c r="D35" s="6">
        <v>49903.909999999989</v>
      </c>
      <c r="E35" s="6">
        <v>8250.73</v>
      </c>
    </row>
    <row r="36" spans="1:8" x14ac:dyDescent="0.3">
      <c r="A36" s="3" t="s">
        <v>33</v>
      </c>
      <c r="B36" s="10"/>
      <c r="C36" s="6"/>
      <c r="D36" s="6">
        <v>17687.55</v>
      </c>
      <c r="E36" s="6"/>
    </row>
    <row r="37" spans="1:8" x14ac:dyDescent="0.3">
      <c r="A37" s="3" t="s">
        <v>34</v>
      </c>
      <c r="B37" s="10">
        <v>17034.759999999998</v>
      </c>
      <c r="C37" s="6">
        <v>13535.91</v>
      </c>
      <c r="D37" s="6">
        <v>53652.689999999988</v>
      </c>
      <c r="E37" s="6">
        <v>38438.879999999997</v>
      </c>
    </row>
    <row r="38" spans="1:8" x14ac:dyDescent="0.3">
      <c r="A38" s="3" t="s">
        <v>35</v>
      </c>
      <c r="B38" s="10"/>
      <c r="C38" s="6"/>
      <c r="D38" s="6">
        <v>4546.84</v>
      </c>
      <c r="E38" s="6"/>
    </row>
    <row r="39" spans="1:8" x14ac:dyDescent="0.3">
      <c r="A39" s="3" t="s">
        <v>36</v>
      </c>
      <c r="B39" s="10">
        <v>41242.480000000003</v>
      </c>
      <c r="C39" s="6">
        <v>10494.650000000001</v>
      </c>
      <c r="D39" s="6">
        <v>11008.36</v>
      </c>
      <c r="E39" s="6"/>
    </row>
    <row r="40" spans="1:8" x14ac:dyDescent="0.3">
      <c r="A40" s="3" t="s">
        <v>37</v>
      </c>
      <c r="B40" s="10">
        <v>8608.23</v>
      </c>
      <c r="C40" s="6">
        <v>3040.03</v>
      </c>
      <c r="D40" s="6"/>
      <c r="E40" s="6"/>
    </row>
    <row r="41" spans="1:8" x14ac:dyDescent="0.3">
      <c r="A41" s="3" t="s">
        <v>38</v>
      </c>
      <c r="B41" s="10">
        <v>5592.4</v>
      </c>
      <c r="C41" s="6"/>
      <c r="D41" s="6"/>
      <c r="E41" s="6"/>
    </row>
    <row r="42" spans="1:8" x14ac:dyDescent="0.3">
      <c r="A42" s="3" t="s">
        <v>39</v>
      </c>
      <c r="B42" s="10">
        <v>6093.62</v>
      </c>
      <c r="C42" s="6">
        <v>3155.21</v>
      </c>
      <c r="D42" s="6">
        <v>13013.92</v>
      </c>
      <c r="E42" s="6"/>
    </row>
    <row r="43" spans="1:8" x14ac:dyDescent="0.3">
      <c r="A43" s="3" t="s">
        <v>40</v>
      </c>
      <c r="B43" s="10">
        <v>3597.18</v>
      </c>
      <c r="C43" s="6"/>
      <c r="D43" s="6">
        <v>7804.54</v>
      </c>
      <c r="E43" s="6"/>
    </row>
    <row r="44" spans="1:8" x14ac:dyDescent="0.3">
      <c r="A44" s="3" t="s">
        <v>41</v>
      </c>
      <c r="B44" s="10">
        <v>3966.94</v>
      </c>
      <c r="C44" s="6">
        <v>8310.68</v>
      </c>
      <c r="D44" s="6"/>
      <c r="E44" s="6"/>
    </row>
    <row r="45" spans="1:8" x14ac:dyDescent="0.3">
      <c r="A45" s="3" t="s">
        <v>42</v>
      </c>
      <c r="B45" s="10"/>
      <c r="C45" s="6">
        <v>2261.27</v>
      </c>
      <c r="D45" s="6"/>
      <c r="E45" s="6"/>
    </row>
    <row r="46" spans="1:8" x14ac:dyDescent="0.3">
      <c r="A46" s="3" t="s">
        <v>43</v>
      </c>
      <c r="B46" s="10">
        <v>6465.52</v>
      </c>
      <c r="C46" s="6"/>
      <c r="D46" s="6"/>
      <c r="E46" s="6"/>
    </row>
    <row r="47" spans="1:8" x14ac:dyDescent="0.3">
      <c r="A47" s="3" t="s">
        <v>44</v>
      </c>
      <c r="B47" s="10"/>
      <c r="C47" s="6"/>
      <c r="D47" s="6">
        <v>7610.12</v>
      </c>
      <c r="E47" s="6"/>
    </row>
    <row r="48" spans="1:8" x14ac:dyDescent="0.3">
      <c r="A48" s="3" t="s">
        <v>45</v>
      </c>
      <c r="B48" s="10">
        <v>311127.84150599991</v>
      </c>
      <c r="C48" s="6">
        <v>208626.49986860703</v>
      </c>
      <c r="D48" s="6">
        <v>195380.76000000018</v>
      </c>
      <c r="E48" s="6">
        <v>61823.199999999983</v>
      </c>
      <c r="G48" s="5"/>
      <c r="H48" s="5"/>
    </row>
    <row r="49" spans="1:5" x14ac:dyDescent="0.3">
      <c r="A49" s="3" t="s">
        <v>46</v>
      </c>
      <c r="B49" s="10">
        <v>17192.410719029998</v>
      </c>
      <c r="C49" s="6">
        <v>27343.915780036004</v>
      </c>
      <c r="D49" s="6">
        <v>8081.3</v>
      </c>
      <c r="E49" s="6">
        <v>22302.95</v>
      </c>
    </row>
    <row r="50" spans="1:5" x14ac:dyDescent="0.3">
      <c r="A50" s="4" t="s">
        <v>47</v>
      </c>
      <c r="B50" s="11">
        <v>0</v>
      </c>
      <c r="C50" s="6"/>
      <c r="D50" s="6"/>
      <c r="E50" s="6"/>
    </row>
    <row r="51" spans="1:5" x14ac:dyDescent="0.3">
      <c r="A51" s="3" t="s">
        <v>48</v>
      </c>
      <c r="B51" s="10"/>
      <c r="C51" s="6">
        <v>7674.4</v>
      </c>
      <c r="D51" s="6">
        <v>8162.75</v>
      </c>
      <c r="E51" s="6"/>
    </row>
    <row r="52" spans="1:5" x14ac:dyDescent="0.3">
      <c r="A52" s="3" t="s">
        <v>49</v>
      </c>
      <c r="B52" s="10">
        <v>2173.6999999999998</v>
      </c>
      <c r="C52" s="6"/>
      <c r="D52" s="6"/>
      <c r="E52" s="6"/>
    </row>
    <row r="53" spans="1:5" x14ac:dyDescent="0.3">
      <c r="A53" s="3" t="s">
        <v>50</v>
      </c>
      <c r="B53" s="10"/>
      <c r="C53" s="6">
        <v>6521.76</v>
      </c>
      <c r="D53" s="6">
        <v>9583.1</v>
      </c>
      <c r="E53" s="6"/>
    </row>
    <row r="54" spans="1:5" x14ac:dyDescent="0.3">
      <c r="A54" s="3" t="s">
        <v>51</v>
      </c>
      <c r="B54" s="11">
        <v>3724.4798500000002</v>
      </c>
      <c r="C54" s="6">
        <v>7599.54</v>
      </c>
      <c r="D54" s="6"/>
      <c r="E54" s="6"/>
    </row>
    <row r="55" spans="1:5" x14ac:dyDescent="0.3">
      <c r="A55" s="3" t="s">
        <v>52</v>
      </c>
      <c r="B55" s="10"/>
      <c r="C55" s="6">
        <v>3537.726315789474</v>
      </c>
      <c r="D55" s="6"/>
      <c r="E55" s="6"/>
    </row>
    <row r="56" spans="1:5" x14ac:dyDescent="0.3">
      <c r="A56" s="7" t="s">
        <v>86</v>
      </c>
      <c r="B56" s="10"/>
      <c r="C56" s="6">
        <v>4474.9656999999997</v>
      </c>
      <c r="D56" s="6"/>
      <c r="E56" s="6"/>
    </row>
    <row r="57" spans="1:5" x14ac:dyDescent="0.3">
      <c r="A57" s="3" t="s">
        <v>84</v>
      </c>
      <c r="B57" s="10"/>
      <c r="C57" s="6"/>
      <c r="D57" s="6">
        <v>40778.89</v>
      </c>
      <c r="E57" s="6"/>
    </row>
    <row r="58" spans="1:5" x14ac:dyDescent="0.3">
      <c r="A58" s="3" t="s">
        <v>54</v>
      </c>
      <c r="B58" s="10"/>
      <c r="C58" s="6"/>
      <c r="D58" s="6">
        <v>1216.22</v>
      </c>
      <c r="E58" s="6"/>
    </row>
    <row r="59" spans="1:5" x14ac:dyDescent="0.3">
      <c r="A59" s="3" t="s">
        <v>55</v>
      </c>
      <c r="B59" s="10">
        <v>1331.58</v>
      </c>
      <c r="C59" s="6">
        <v>1378.95</v>
      </c>
      <c r="D59" s="6"/>
      <c r="E59" s="6"/>
    </row>
    <row r="60" spans="1:5" x14ac:dyDescent="0.3">
      <c r="A60" s="3" t="s">
        <v>56</v>
      </c>
      <c r="B60" s="10">
        <v>3463.59</v>
      </c>
      <c r="C60" s="6"/>
      <c r="D60" s="6"/>
      <c r="E60" s="6"/>
    </row>
    <row r="61" spans="1:5" x14ac:dyDescent="0.3">
      <c r="A61" s="3" t="s">
        <v>57</v>
      </c>
      <c r="B61" s="10"/>
      <c r="C61" s="6"/>
      <c r="D61" s="6"/>
      <c r="E61" s="6">
        <v>0</v>
      </c>
    </row>
    <row r="62" spans="1:5" x14ac:dyDescent="0.3">
      <c r="A62" s="4" t="s">
        <v>58</v>
      </c>
      <c r="B62" s="11">
        <v>687.20773454829998</v>
      </c>
      <c r="C62" s="6">
        <v>898.87909999999999</v>
      </c>
      <c r="D62" s="6"/>
      <c r="E62" s="6"/>
    </row>
    <row r="63" spans="1:5" x14ac:dyDescent="0.3">
      <c r="A63" s="4" t="s">
        <v>59</v>
      </c>
      <c r="B63" s="11">
        <v>1301.7422196214</v>
      </c>
      <c r="C63" s="6">
        <v>1702.7003</v>
      </c>
      <c r="D63" s="6"/>
      <c r="E63" s="6"/>
    </row>
    <row r="64" spans="1:5" x14ac:dyDescent="0.3">
      <c r="A64" t="s">
        <v>60</v>
      </c>
      <c r="B64" s="6">
        <v>1247.1500000000001</v>
      </c>
      <c r="C64" s="6"/>
      <c r="D64" s="6"/>
      <c r="E64" s="6"/>
    </row>
    <row r="65" spans="1:7" x14ac:dyDescent="0.3">
      <c r="A65" t="s">
        <v>61</v>
      </c>
      <c r="B65" s="6"/>
      <c r="C65" s="6"/>
      <c r="D65" s="6"/>
      <c r="E65" s="6">
        <v>5875.89</v>
      </c>
    </row>
    <row r="66" spans="1:7" x14ac:dyDescent="0.3">
      <c r="A66" t="s">
        <v>62</v>
      </c>
      <c r="B66" s="6">
        <v>15091.939999999995</v>
      </c>
      <c r="C66" s="6">
        <v>11656.050000000003</v>
      </c>
      <c r="D66" s="6">
        <v>15654.660000000003</v>
      </c>
      <c r="E66" s="6">
        <v>1052.05</v>
      </c>
    </row>
    <row r="67" spans="1:7" x14ac:dyDescent="0.3">
      <c r="A67" t="s">
        <v>63</v>
      </c>
      <c r="B67" s="6">
        <v>2213.1799999999998</v>
      </c>
      <c r="C67" s="6">
        <v>4598.62</v>
      </c>
      <c r="D67" s="6">
        <v>5765.6399999999994</v>
      </c>
      <c r="E67" s="6"/>
    </row>
    <row r="68" spans="1:7" x14ac:dyDescent="0.3">
      <c r="A68" t="s">
        <v>64</v>
      </c>
      <c r="B68" s="6"/>
      <c r="C68" s="6">
        <v>13767.3</v>
      </c>
      <c r="D68" s="6"/>
      <c r="E68" s="6"/>
    </row>
    <row r="69" spans="1:7" x14ac:dyDescent="0.3">
      <c r="A69" t="s">
        <v>65</v>
      </c>
      <c r="B69" s="6">
        <v>33556.92</v>
      </c>
      <c r="C69" s="6">
        <v>38592.580060000015</v>
      </c>
      <c r="D69" s="6">
        <v>12925.14</v>
      </c>
      <c r="E69" s="6">
        <v>2291.7399999999998</v>
      </c>
      <c r="G69" s="5"/>
    </row>
    <row r="70" spans="1:7" x14ac:dyDescent="0.3">
      <c r="A70" t="s">
        <v>66</v>
      </c>
      <c r="B70" s="6">
        <v>27354.560000000009</v>
      </c>
      <c r="C70" s="6">
        <v>17216.309999999998</v>
      </c>
      <c r="D70" s="6">
        <v>13741.380000000005</v>
      </c>
      <c r="E70" s="6">
        <v>3962.58</v>
      </c>
    </row>
    <row r="71" spans="1:7" x14ac:dyDescent="0.3">
      <c r="A71" t="s">
        <v>67</v>
      </c>
      <c r="B71" s="6">
        <v>9804.0993000000017</v>
      </c>
      <c r="C71" s="6">
        <v>4255.2</v>
      </c>
      <c r="D71" s="6">
        <v>6428.76</v>
      </c>
      <c r="E71" s="6"/>
    </row>
    <row r="72" spans="1:7" x14ac:dyDescent="0.3">
      <c r="A72" t="s">
        <v>68</v>
      </c>
      <c r="B72" s="6">
        <v>1923.62</v>
      </c>
      <c r="C72" s="6"/>
      <c r="D72" s="6"/>
      <c r="E72" s="6"/>
    </row>
    <row r="73" spans="1:7" x14ac:dyDescent="0.3">
      <c r="A73" t="s">
        <v>69</v>
      </c>
      <c r="B73" s="6">
        <v>6656.16</v>
      </c>
      <c r="C73" s="6">
        <v>10805.04</v>
      </c>
      <c r="D73" s="6">
        <v>13424.77</v>
      </c>
      <c r="E73" s="6">
        <v>4738.96</v>
      </c>
    </row>
    <row r="74" spans="1:7" x14ac:dyDescent="0.3">
      <c r="A74" t="s">
        <v>70</v>
      </c>
      <c r="B74" s="6">
        <v>15702.7811</v>
      </c>
      <c r="C74" s="6">
        <v>10708.179999999998</v>
      </c>
      <c r="D74" s="6">
        <v>30597.57</v>
      </c>
      <c r="E74" s="6">
        <v>2025.56</v>
      </c>
      <c r="G74" s="5"/>
    </row>
    <row r="75" spans="1:7" x14ac:dyDescent="0.3">
      <c r="A75" t="s">
        <v>71</v>
      </c>
      <c r="B75" s="6">
        <v>10911.220000000001</v>
      </c>
      <c r="C75" s="6">
        <v>20890.300000000003</v>
      </c>
      <c r="D75" s="6">
        <v>4287.96</v>
      </c>
      <c r="E75" s="6"/>
    </row>
    <row r="76" spans="1:7" x14ac:dyDescent="0.3">
      <c r="A76" t="s">
        <v>72</v>
      </c>
      <c r="B76" s="6">
        <v>3271.84</v>
      </c>
      <c r="C76" s="6">
        <v>11253.5</v>
      </c>
      <c r="D76" s="6">
        <v>2395.46</v>
      </c>
      <c r="E76" s="6"/>
    </row>
    <row r="77" spans="1:7" x14ac:dyDescent="0.3">
      <c r="A77" t="s">
        <v>73</v>
      </c>
      <c r="B77" s="6"/>
      <c r="C77" s="6">
        <v>5520.02</v>
      </c>
      <c r="D77" s="6"/>
      <c r="E77" s="6"/>
    </row>
    <row r="78" spans="1:7" x14ac:dyDescent="0.3">
      <c r="A78" t="s">
        <v>74</v>
      </c>
      <c r="B78" s="6">
        <v>9764.5300000000007</v>
      </c>
      <c r="C78" s="6"/>
      <c r="D78" s="6"/>
      <c r="E78" s="6"/>
    </row>
    <row r="79" spans="1:7" x14ac:dyDescent="0.3">
      <c r="A79" t="s">
        <v>75</v>
      </c>
      <c r="B79" s="6">
        <v>20862.78</v>
      </c>
      <c r="C79" s="6">
        <v>36009.1</v>
      </c>
      <c r="D79" s="6">
        <v>11197.59</v>
      </c>
      <c r="E79" s="6"/>
    </row>
    <row r="80" spans="1:7" x14ac:dyDescent="0.3">
      <c r="A80" t="s">
        <v>76</v>
      </c>
      <c r="B80" s="6">
        <v>345217.0399999998</v>
      </c>
      <c r="C80" s="6">
        <v>475364.0699999996</v>
      </c>
      <c r="D80" s="6">
        <v>693809.67999999889</v>
      </c>
      <c r="E80" s="6">
        <v>109769.08000000003</v>
      </c>
    </row>
    <row r="81" spans="1:5" x14ac:dyDescent="0.3">
      <c r="A81" t="s">
        <v>77</v>
      </c>
      <c r="B81" s="6">
        <v>70308.479999999996</v>
      </c>
      <c r="C81" s="6">
        <v>155714.67000000004</v>
      </c>
      <c r="D81" s="6">
        <v>195822.04</v>
      </c>
      <c r="E81" s="6">
        <v>48380.88</v>
      </c>
    </row>
    <row r="82" spans="1:5" x14ac:dyDescent="0.3">
      <c r="A82" t="s">
        <v>78</v>
      </c>
      <c r="B82" s="6"/>
      <c r="C82" s="6">
        <v>5832.8</v>
      </c>
      <c r="D82" s="6"/>
      <c r="E82" s="6"/>
    </row>
    <row r="83" spans="1:5" x14ac:dyDescent="0.3">
      <c r="A83" t="s">
        <v>79</v>
      </c>
      <c r="B83" s="6">
        <v>2807.48</v>
      </c>
      <c r="C83" s="6"/>
      <c r="D83" s="6"/>
      <c r="E83" s="6"/>
    </row>
    <row r="84" spans="1:5" x14ac:dyDescent="0.3">
      <c r="A84" t="s">
        <v>80</v>
      </c>
      <c r="B84" s="6">
        <v>3734.08</v>
      </c>
      <c r="C84" s="6">
        <v>15610.14</v>
      </c>
      <c r="D84" s="6">
        <v>4129.46</v>
      </c>
      <c r="E84" s="6"/>
    </row>
    <row r="85" spans="1:5" x14ac:dyDescent="0.3">
      <c r="A85" t="s">
        <v>81</v>
      </c>
      <c r="B85" s="6">
        <v>4444.6400000000003</v>
      </c>
      <c r="C85" s="6">
        <v>18411.36</v>
      </c>
      <c r="D85" s="6"/>
      <c r="E85" s="6"/>
    </row>
    <row r="86" spans="1:5" x14ac:dyDescent="0.3">
      <c r="A86" t="s">
        <v>82</v>
      </c>
      <c r="B86" s="6"/>
      <c r="C86" s="6">
        <v>12579.62</v>
      </c>
      <c r="D86" s="6"/>
      <c r="E86" s="6">
        <v>12492.48</v>
      </c>
    </row>
    <row r="87" spans="1:5" x14ac:dyDescent="0.3">
      <c r="A87" t="s">
        <v>83</v>
      </c>
      <c r="B87" s="6"/>
      <c r="C87" s="6"/>
      <c r="D87" s="6"/>
      <c r="E87" s="6">
        <v>15990.55</v>
      </c>
    </row>
    <row r="88" spans="1:5" x14ac:dyDescent="0.3">
      <c r="B88" s="12">
        <f>SUM(B4:B87)</f>
        <v>2547186.2111291992</v>
      </c>
      <c r="C88" s="12">
        <f>SUM(C4:C87)</f>
        <v>2261969.6621144316</v>
      </c>
      <c r="D88" s="12">
        <f>SUM(D4:D87)</f>
        <v>2279621.8663399993</v>
      </c>
      <c r="E88" s="12">
        <f>SUM(E4:E87)</f>
        <v>765423.11180000019</v>
      </c>
    </row>
    <row r="90" spans="1:5" x14ac:dyDescent="0.3">
      <c r="B90" s="5"/>
      <c r="C90" s="5"/>
      <c r="D90" s="5"/>
      <c r="E90" s="5"/>
    </row>
  </sheetData>
  <sortState xmlns:xlrd2="http://schemas.microsoft.com/office/spreadsheetml/2017/richdata2" ref="A4:E87">
    <sortCondition ref="A4:A8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2025-09-15T10:50:00Z</dcterms:created>
  <dcterms:modified xsi:type="dcterms:W3CDTF">2025-09-15T10:50:24Z</dcterms:modified>
</cp:coreProperties>
</file>