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58217FC2-EEDE-4378-A3D2-A2B3F10D90D0}" xr6:coauthVersionLast="47" xr6:coauthVersionMax="47" xr10:uidLastSave="{00000000-0000-0000-0000-000000000000}"/>
  <bookViews>
    <workbookView xWindow="-108" yWindow="-108" windowWidth="23256" windowHeight="12456" xr2:uid="{F766F0A3-4252-4FD4-A9DE-D1954A6D5A45}"/>
  </bookViews>
  <sheets>
    <sheet name="2022-23" sheetId="1" r:id="rId1"/>
    <sheet name="2023-24" sheetId="2" r:id="rId2"/>
    <sheet name="2024-25" sheetId="3" r:id="rId3"/>
  </sheets>
  <definedNames>
    <definedName name="_xlnm._FilterDatabase" localSheetId="0" hidden="1">'2022-23'!$A$1:$D$1</definedName>
    <definedName name="_xlnm._FilterDatabase" localSheetId="1" hidden="1">'2023-24'!$A$1:$F$498</definedName>
    <definedName name="_xlnm._FilterDatabase" localSheetId="2" hidden="1">'2024-25'!$A$1:$E$356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390" i="2"/>
  <c r="C18" i="3"/>
  <c r="C356" i="3" s="1"/>
</calcChain>
</file>

<file path=xl/sharedStrings.xml><?xml version="1.0" encoding="utf-8"?>
<sst xmlns="http://schemas.openxmlformats.org/spreadsheetml/2006/main" count="3517" uniqueCount="1120">
  <si>
    <t>Activity Based</t>
  </si>
  <si>
    <t>HRG</t>
  </si>
  <si>
    <t>HRG Description</t>
  </si>
  <si>
    <t xml:space="preserve"> YTD Actual Volume</t>
  </si>
  <si>
    <t>Yes</t>
  </si>
  <si>
    <t>DZ13A</t>
  </si>
  <si>
    <t>Cystic Fibrosis with CC</t>
  </si>
  <si>
    <t>DZ32Z</t>
  </si>
  <si>
    <t>Simple Lung Function Exercise Testing</t>
  </si>
  <si>
    <t>DZ37A</t>
  </si>
  <si>
    <t>Non-Invasive Ventilation Support Assessment, 19 years and over</t>
  </si>
  <si>
    <t>LOSTUNC</t>
  </si>
  <si>
    <t>Lost Income- Uncoded Activity</t>
  </si>
  <si>
    <t>SB14Z</t>
  </si>
  <si>
    <t>Deliver Complex Chemotherapy, including Prolonged Infusional Treatment, at First Attendance</t>
  </si>
  <si>
    <t>SB15Z</t>
  </si>
  <si>
    <t>Deliver subsequent elements of a Chemotherapy cycle</t>
  </si>
  <si>
    <t>VA10A</t>
  </si>
  <si>
    <t>Multiple Trauma Diagnoses score &lt;=23, with no Interventions</t>
  </si>
  <si>
    <t>VA10B</t>
  </si>
  <si>
    <t>Multiple Trauma Diagnoses score 24-32, with no Interventions</t>
  </si>
  <si>
    <t>WF01A</t>
  </si>
  <si>
    <t>Non-Admitted Face to Face Attendance, Follow-up</t>
  </si>
  <si>
    <t>WH53B</t>
  </si>
  <si>
    <t>Follow-up Examination for Other Conditions, without Interventions</t>
  </si>
  <si>
    <t>EY51Z</t>
  </si>
  <si>
    <t>Electrocardiogram Monitoring or Stress Testing</t>
  </si>
  <si>
    <t>HE72E</t>
  </si>
  <si>
    <t>Other Injury, of Rib or Chest, without Interventions, with CC Score 0-1</t>
  </si>
  <si>
    <t>EC21Z</t>
  </si>
  <si>
    <t>Complex Echocardiogram for Congenital Heart Disease</t>
  </si>
  <si>
    <t>EY30B</t>
  </si>
  <si>
    <t>Complex Percutaneous Transluminal Ablation of Heart with CC Score 0-2</t>
  </si>
  <si>
    <t>EY40D</t>
  </si>
  <si>
    <t>Complex Percutaneous Transluminal Coronary Angioplasty with CC Score 0-3</t>
  </si>
  <si>
    <t>EY41D</t>
  </si>
  <si>
    <t>Standard Percutaneous Transluminal Coronary Angioplasty with CC Score 0-3</t>
  </si>
  <si>
    <t>RD10Z</t>
  </si>
  <si>
    <t>Cardiac Magnetic Resonance Imaging Scan with Pre- and Post-Contrast</t>
  </si>
  <si>
    <t>RD51A</t>
  </si>
  <si>
    <t>Simple Echocardiogram, 19 years and over</t>
  </si>
  <si>
    <t>WH07G</t>
  </si>
  <si>
    <t>Infections or Other Complications of Procedures, without Interventions, with CC Score 0-1</t>
  </si>
  <si>
    <t>WH50B</t>
  </si>
  <si>
    <t>Procedure Not Carried Out, for Other or Unspecified Reasons</t>
  </si>
  <si>
    <t>GC17J</t>
  </si>
  <si>
    <t>Non-Malignant, Hepatobiliary or Pancreatic Disorders, without Interventions, with CC Score 2-4</t>
  </si>
  <si>
    <t>WH50A</t>
  </si>
  <si>
    <t>Procedure Not Carried Out, for Medical or Patient Reasons</t>
  </si>
  <si>
    <t>AA26G</t>
  </si>
  <si>
    <t>Muscular, Balance, Cranial or Peripheral Nerve Disorders, Epilepsy or Head Injury, with CC Score 3-5</t>
  </si>
  <si>
    <t>HC20K</t>
  </si>
  <si>
    <t>Vertebral Column Injury without Interventions, with CC Score 3-5</t>
  </si>
  <si>
    <t>HD23H</t>
  </si>
  <si>
    <t>Inflammatory, Spine, Joint or Connective Tissue Disorders, with CC Score 3-4</t>
  </si>
  <si>
    <t>YQ50E</t>
  </si>
  <si>
    <t>Peripheral Vascular Disorders with CC Score 2-4</t>
  </si>
  <si>
    <t>DZ19N</t>
  </si>
  <si>
    <t>Other Respiratory Disorders without Interventions, with CC Score 0-4</t>
  </si>
  <si>
    <t>DZ65K</t>
  </si>
  <si>
    <t>Chronic Obstructive Pulmonary Disease or Bronchitis, with length of stay 1 day or less, Discharged Home</t>
  </si>
  <si>
    <t>HD26G</t>
  </si>
  <si>
    <t>Musculoskeletal Signs or Symptoms, with CC Score 0-3</t>
  </si>
  <si>
    <t>WH09F</t>
  </si>
  <si>
    <t>Tendency to Fall, Senility or Other Conditions Affecting Cognitive Functions, without Interventions, with CC Score 2-3</t>
  </si>
  <si>
    <t>CB02D</t>
  </si>
  <si>
    <t>Non-Malignant, Ear, Nose, Mouth, Throat or Neck Disorders, without Interventions, with CC Score 5+</t>
  </si>
  <si>
    <t>DZ22P</t>
  </si>
  <si>
    <t>Unspecified Acute Lower Respiratory Infection without Interventions, with CC Score 5-8</t>
  </si>
  <si>
    <t>EB08C</t>
  </si>
  <si>
    <t>Syncope or Collapse, with CC Score 7-9</t>
  </si>
  <si>
    <t>EB08D</t>
  </si>
  <si>
    <t>Syncope or Collapse, with CC Score 4-6</t>
  </si>
  <si>
    <t>EB10E</t>
  </si>
  <si>
    <t>Actual or Suspected Myocardial Infarction, with CC Score 0-3</t>
  </si>
  <si>
    <t>EB14D</t>
  </si>
  <si>
    <t>Other Acquired Cardiac Conditions with CC Score 3-5</t>
  </si>
  <si>
    <t>WH09G</t>
  </si>
  <si>
    <t>Tendency to Fall, Senility or Other Conditions Affecting Cognitive Functions, without Interventions, with CC Score 0-1</t>
  </si>
  <si>
    <t>AA35C</t>
  </si>
  <si>
    <t>Stroke with CC Score 10-12</t>
  </si>
  <si>
    <t>AA35D</t>
  </si>
  <si>
    <t>Stroke with CC Score 7-9</t>
  </si>
  <si>
    <t>AA35E</t>
  </si>
  <si>
    <t>Stroke with CC Score 4-6</t>
  </si>
  <si>
    <t>DZ09N</t>
  </si>
  <si>
    <t>Pulmonary Embolus without Interventions, with CC Score 6-8</t>
  </si>
  <si>
    <t>DZ11Q</t>
  </si>
  <si>
    <t>Lobar, Atypical or Viral Pneumonia, with Single Intervention, with CC Score 0-7</t>
  </si>
  <si>
    <t>DZ11R</t>
  </si>
  <si>
    <t>Lobar, Atypical or Viral Pneumonia, without Interventions, with CC Score 14+</t>
  </si>
  <si>
    <t>DZ11S</t>
  </si>
  <si>
    <t>Lobar, Atypical or Viral Pneumonia, without Interventions, with CC Score 10-13</t>
  </si>
  <si>
    <t>DZ11T</t>
  </si>
  <si>
    <t>Lobar, Atypical or Viral Pneumonia, without Interventions, with CC Score 7-9</t>
  </si>
  <si>
    <t>DZ11U</t>
  </si>
  <si>
    <t>Lobar, Atypical or Viral Pneumonia, without Interventions, with CC Score 4-6</t>
  </si>
  <si>
    <t>DZ19M</t>
  </si>
  <si>
    <t>Other Respiratory Disorders without Interventions, with CC Score 5-10</t>
  </si>
  <si>
    <t>DZ65J</t>
  </si>
  <si>
    <t>Chronic Obstructive Pulmonary Disease or Bronchitis, without Interventions, with CC Score 0-4</t>
  </si>
  <si>
    <t>EB03A</t>
  </si>
  <si>
    <t>Heart Failure or Shock, with CC Score 14+</t>
  </si>
  <si>
    <t>EB04Z</t>
  </si>
  <si>
    <t>Hypertension</t>
  </si>
  <si>
    <t>EB06C</t>
  </si>
  <si>
    <t>Cardiac Valve Disorders with CC Score 5-8</t>
  </si>
  <si>
    <t>EB07B</t>
  </si>
  <si>
    <t>Arrhythmia or Conduction Disorders, with CC Score 10-12</t>
  </si>
  <si>
    <t>EB08A</t>
  </si>
  <si>
    <t>Syncope or Collapse, with CC Score 13+</t>
  </si>
  <si>
    <t>EB10A</t>
  </si>
  <si>
    <t>Actual or Suspected Myocardial Infarction, with CC Score 13+</t>
  </si>
  <si>
    <t>EB10C</t>
  </si>
  <si>
    <t>Actual or Suspected Myocardial Infarction, with CC Score 7-9</t>
  </si>
  <si>
    <t>EB13C</t>
  </si>
  <si>
    <t>Angina with CC Score 4-7</t>
  </si>
  <si>
    <t>EB14C</t>
  </si>
  <si>
    <t>Other Acquired Cardiac Conditions with CC Score 6-8</t>
  </si>
  <si>
    <t>EY43E</t>
  </si>
  <si>
    <t>Standard Cardiac Catheterisation with CC Score 2-3</t>
  </si>
  <si>
    <t>HE71B</t>
  </si>
  <si>
    <t>Rib or Chest Fracture, without Interventions, with CC Score 6+</t>
  </si>
  <si>
    <t>KC04A</t>
  </si>
  <si>
    <t>Inborn Errors of Metabolism with CC Score 3+</t>
  </si>
  <si>
    <t>KC05J</t>
  </si>
  <si>
    <t>Fluid or Electrolyte Disorders, without Interventions, with CC Score 10+</t>
  </si>
  <si>
    <t>LA04P</t>
  </si>
  <si>
    <t>Kidney or Urinary Tract Infections, without Interventions, with CC Score 8-12</t>
  </si>
  <si>
    <t>LA07M</t>
  </si>
  <si>
    <t>Acute Kidney Injury without Interventions, with CC Score 8-11</t>
  </si>
  <si>
    <t>WJ06G</t>
  </si>
  <si>
    <t>Sepsis without Interventions, with CC Score 9+</t>
  </si>
  <si>
    <t>WJ06H</t>
  </si>
  <si>
    <t>Sepsis without Interventions, with CC Score 5-8</t>
  </si>
  <si>
    <t>WJ06J</t>
  </si>
  <si>
    <t>Sepsis without Interventions, with CC Score 0-4</t>
  </si>
  <si>
    <t>EB13A</t>
  </si>
  <si>
    <t>Angina with CC Score 12+</t>
  </si>
  <si>
    <t>EB13B</t>
  </si>
  <si>
    <t>Angina with CC Score 8-11</t>
  </si>
  <si>
    <t>EB03D</t>
  </si>
  <si>
    <t>Heart Failure or Shock, with CC Score 4-7</t>
  </si>
  <si>
    <t>EB08B</t>
  </si>
  <si>
    <t>Syncope or Collapse, with CC Score 10-12</t>
  </si>
  <si>
    <t>EB07C</t>
  </si>
  <si>
    <t>Arrhythmia or Conduction Disorders, with CC Score 7-9</t>
  </si>
  <si>
    <t>EB07E</t>
  </si>
  <si>
    <t>Arrhythmia or Conduction Disorders, with CC Score 0-3</t>
  </si>
  <si>
    <t>EC20A</t>
  </si>
  <si>
    <t>Diagnostic Percutaneous Intervention for Congenital Heart Disease with CC Score 4+</t>
  </si>
  <si>
    <t>EC20B</t>
  </si>
  <si>
    <t>Diagnostic Percutaneous Intervention for Congenital Heart Disease with CC Score 0-3</t>
  </si>
  <si>
    <t>EC22Z</t>
  </si>
  <si>
    <t>Electrocardiogram Monitoring or Stress Testing, for Congenital Heart Disease</t>
  </si>
  <si>
    <t>EY01B</t>
  </si>
  <si>
    <t>Implantation of Cardioverter Defibrillator with Cardiac Resynchronisation Therapy, with CC Score 0-8</t>
  </si>
  <si>
    <t>EY02B</t>
  </si>
  <si>
    <t>Implantation of Cardioverter Defibrillator with CC Score 0-8</t>
  </si>
  <si>
    <t>EY06D</t>
  </si>
  <si>
    <t>Implantation of Dual-Chamber Pacemaker with CC Score 3-5</t>
  </si>
  <si>
    <t>EY06E</t>
  </si>
  <si>
    <t>Implantation of Dual-Chamber Pacemaker with CC Score 0-2</t>
  </si>
  <si>
    <t>EY08D</t>
  </si>
  <si>
    <t>Implantation of Single-Chamber Pacemaker with CC Score 3-5</t>
  </si>
  <si>
    <t>EY08E</t>
  </si>
  <si>
    <t>Implantation of Single-Chamber Pacemaker with CC Score 0-2</t>
  </si>
  <si>
    <t>EY13Z</t>
  </si>
  <si>
    <t>Removal of Electrocardiography Loop Recorder</t>
  </si>
  <si>
    <t>EY30A</t>
  </si>
  <si>
    <t>Complex Percutaneous Transluminal Ablation of Heart with CC Score 3+</t>
  </si>
  <si>
    <t>EY31A</t>
  </si>
  <si>
    <t>Standard Percutaneous Transluminal Ablation of Heart with CC Score 3+</t>
  </si>
  <si>
    <t>EY31B</t>
  </si>
  <si>
    <t>Standard Percutaneous Transluminal Ablation of Heart with CC Score 0-2</t>
  </si>
  <si>
    <t>EY32B</t>
  </si>
  <si>
    <t>Percutaneous Diagnostic Electrophysiology Studies with CC Score 0-1</t>
  </si>
  <si>
    <t>EY42B</t>
  </si>
  <si>
    <t>Complex Cardiac Catheterisation with CC Score 4-6</t>
  </si>
  <si>
    <t>EY42C</t>
  </si>
  <si>
    <t>Complex Cardiac Catheterisation with CC Score 2-3</t>
  </si>
  <si>
    <t>EY42D</t>
  </si>
  <si>
    <t>Complex Cardiac Catheterisation with CC Score 0-1</t>
  </si>
  <si>
    <t>EY43D</t>
  </si>
  <si>
    <t>Standard Cardiac Catheterisation with CC Score 4-6</t>
  </si>
  <si>
    <t>EY43F</t>
  </si>
  <si>
    <t>Standard Cardiac Catheterisation with CC Score 0-1</t>
  </si>
  <si>
    <t>EY50Z</t>
  </si>
  <si>
    <t>Complex Echocardiogram</t>
  </si>
  <si>
    <t>EC10C</t>
  </si>
  <si>
    <t>Very Complex Procedures for Congenital Heart Disease with CC Score 0-6</t>
  </si>
  <si>
    <t>EC13C</t>
  </si>
  <si>
    <t>Major Procedures for Congenital Heart Disease with CC Score 0-3</t>
  </si>
  <si>
    <t>EC15A</t>
  </si>
  <si>
    <t>Minor Procedures for Congenital Heart Disease with CC Score 4+</t>
  </si>
  <si>
    <t>EC15B</t>
  </si>
  <si>
    <t>Minor Procedures for Congenital Heart Disease with CC Score 0-3</t>
  </si>
  <si>
    <t>ED24B</t>
  </si>
  <si>
    <t>Complex, Single Heart Valve Replacement or Repair, with CC Score 6-10</t>
  </si>
  <si>
    <t>ED25C</t>
  </si>
  <si>
    <t>Standard, Single Heart Valve Replacement or Repair, with CC Score 0-5</t>
  </si>
  <si>
    <t>EY01A</t>
  </si>
  <si>
    <t>Implantation of Cardioverter Defibrillator with Cardiac Resynchronisation Therapy, with CC Score 9+</t>
  </si>
  <si>
    <t>EY04A</t>
  </si>
  <si>
    <t>Implantation of Biventricular Pacemaker with CC Score 6+</t>
  </si>
  <si>
    <t>EY04B</t>
  </si>
  <si>
    <t>Implantation of Biventricular Pacemaker with CC Score 0-5</t>
  </si>
  <si>
    <t>EY22C</t>
  </si>
  <si>
    <t>Complex Other Percutaneous Transluminal Repair of Acquired Defect of Heart with CC Score 0-4</t>
  </si>
  <si>
    <t>EY41C</t>
  </si>
  <si>
    <t>Standard Percutaneous Transluminal Coronary Angioplasty with CC Score 4-7</t>
  </si>
  <si>
    <t>EB02B</t>
  </si>
  <si>
    <t>Endocarditis with CC Score 5-9</t>
  </si>
  <si>
    <t>ED31A</t>
  </si>
  <si>
    <t>Standard, Other Operations on Heart or Pericardium, with CC Score 10+</t>
  </si>
  <si>
    <t>EY23C</t>
  </si>
  <si>
    <t>Standard Other Percutaneous Transluminal Repair of Acquired Defect of Heart with CC Score 0-4</t>
  </si>
  <si>
    <t>EY40A/NCBPS13F</t>
  </si>
  <si>
    <t>Complex Percutaneous Transluminal Coronary Angioplasty with CC Score 12+</t>
  </si>
  <si>
    <t>EY40B/NCBPS13F</t>
  </si>
  <si>
    <t>Complex Percutaneous Transluminal Coronary Angioplasty with CC Score 8-11</t>
  </si>
  <si>
    <t>EY40C/NCBPS13F</t>
  </si>
  <si>
    <t>Complex Percutaneous Transluminal Coronary Angioplasty with CC Score 4-7</t>
  </si>
  <si>
    <t>EY40C/NCBPS13F/BP50/BP</t>
  </si>
  <si>
    <t>EY40D/NCBPS13F</t>
  </si>
  <si>
    <t>EY41A/NCBPS13F</t>
  </si>
  <si>
    <t>Standard Percutaneous Transluminal Coronary Angioplasty with CC Score 12+</t>
  </si>
  <si>
    <t>EY41A/NCBPS13F/BP50/BP</t>
  </si>
  <si>
    <t>EY41B/NCBPS13F</t>
  </si>
  <si>
    <t>Standard Percutaneous Transluminal Coronary Angioplasty with CC Score 8-11</t>
  </si>
  <si>
    <t>EY41B/NCBPS13F/BP50/BP</t>
  </si>
  <si>
    <t>EY41C/NCBPS13F</t>
  </si>
  <si>
    <t>EY41C/NCBPS13F/BP50/BP</t>
  </si>
  <si>
    <t>EY41D/NCBPS13F</t>
  </si>
  <si>
    <t>EY42A</t>
  </si>
  <si>
    <t>Complex Cardiac Catheterisation with CC Score 7+</t>
  </si>
  <si>
    <t>EY43A</t>
  </si>
  <si>
    <t>Standard Cardiac Catheterisation with CC Score 13+</t>
  </si>
  <si>
    <t>EY43B</t>
  </si>
  <si>
    <t>Standard Cardiac Catheterisation with CC Score 10-12</t>
  </si>
  <si>
    <t>EY43C</t>
  </si>
  <si>
    <t>Standard Cardiac Catheterisation with CC Score 7-9</t>
  </si>
  <si>
    <t>EY43C/BP50/BP</t>
  </si>
  <si>
    <t>PE62A</t>
  </si>
  <si>
    <t>Paediatric, Syncope and Collapse, with CC Score 2+</t>
  </si>
  <si>
    <t>EB06A</t>
  </si>
  <si>
    <t>Cardiac Valve Disorders with CC Score 13+</t>
  </si>
  <si>
    <t>EB07D</t>
  </si>
  <si>
    <t>Arrhythmia or Conduction Disorders, with CC Score 4-6</t>
  </si>
  <si>
    <t>EB12C</t>
  </si>
  <si>
    <t>Unspecified Chest Pain with CC Score 0-4</t>
  </si>
  <si>
    <t>EB14E</t>
  </si>
  <si>
    <t>Other Acquired Cardiac Conditions with CC Score 0-2</t>
  </si>
  <si>
    <t>EY43A/BP50/BP</t>
  </si>
  <si>
    <t>AA26D</t>
  </si>
  <si>
    <t>Muscular, Balance, Cranial or Peripheral Nerve Disorders, Epilepsy or Head Injury, with CC Score 12-14</t>
  </si>
  <si>
    <t>DZ19J</t>
  </si>
  <si>
    <t>Other Respiratory Disorders with Single Intervention, with CC Score 5+</t>
  </si>
  <si>
    <t>DZ22N</t>
  </si>
  <si>
    <t>Unspecified Acute Lower Respiratory Infection without Interventions, with CC Score 9-12</t>
  </si>
  <si>
    <t>DZ11K</t>
  </si>
  <si>
    <t>Lobar, Atypical or Viral Pneumonia, with Multiple Interventions, with CC Score 14+</t>
  </si>
  <si>
    <t>DZ65C</t>
  </si>
  <si>
    <t>Chronic Obstructive Pulmonary Disease or Bronchitis, with Single Intervention, with CC Score 9+</t>
  </si>
  <si>
    <t>DZ56Z</t>
  </si>
  <si>
    <t>Carbon Monoxide Transfer Factor Test</t>
  </si>
  <si>
    <t>EB13D</t>
  </si>
  <si>
    <t>Angina with CC Score 0-3</t>
  </si>
  <si>
    <t>EB14A</t>
  </si>
  <si>
    <t>Other Acquired Cardiac Conditions with CC Score 13+</t>
  </si>
  <si>
    <t>RD51B</t>
  </si>
  <si>
    <t>Simple Echocardiogram, between 6 and 18 years</t>
  </si>
  <si>
    <t>SA04H</t>
  </si>
  <si>
    <t>Iron Deficiency Anaemia with CC Score 10-13</t>
  </si>
  <si>
    <t>NZ19B</t>
  </si>
  <si>
    <t>Ante-Natal Major Disorders with CC Score 0-1</t>
  </si>
  <si>
    <t>WH07D</t>
  </si>
  <si>
    <t>Infections or Other Complications of Procedures, with Single Intervention, with CC Score 0-1</t>
  </si>
  <si>
    <t>SA30E</t>
  </si>
  <si>
    <t>Plasma Cell Disorders with CC Score 0-1</t>
  </si>
  <si>
    <t>EB14B</t>
  </si>
  <si>
    <t>Other Acquired Cardiac Conditions with CC Score 9-12</t>
  </si>
  <si>
    <t>PF26B/NCBPS23F</t>
  </si>
  <si>
    <t>Paediatric Other Gastrointestinal Disorders with CC Score 1-3</t>
  </si>
  <si>
    <t>EC10B</t>
  </si>
  <si>
    <t>Very Complex Procedures for Congenital Heart Disease with CC Score 7-14</t>
  </si>
  <si>
    <t>EC12B</t>
  </si>
  <si>
    <t>Very Major Procedures for Congenital Heart Disease with CC Score 4-8</t>
  </si>
  <si>
    <t>EC13B</t>
  </si>
  <si>
    <t>Major Procedures for Congenital Heart Disease with CC Score 4-8</t>
  </si>
  <si>
    <t>ED27A/NCBPS13E</t>
  </si>
  <si>
    <t>Major Coronary Artery Bypass Graft with CC Score 10+</t>
  </si>
  <si>
    <t>WH07G/NCBPS13E</t>
  </si>
  <si>
    <t>EB06C/NCBPS13E</t>
  </si>
  <si>
    <t>DZ64A/NCBPS29B</t>
  </si>
  <si>
    <t>Intermediate Thoracic Procedures, 19 years and over, with CC Score 6+</t>
  </si>
  <si>
    <t>AA26F</t>
  </si>
  <si>
    <t>Muscular, Balance, Cranial or Peripheral Nerve Disorders, Epilepsy or Head Injury, with CC Score 6-8</t>
  </si>
  <si>
    <t>AA22G</t>
  </si>
  <si>
    <t>Cerebrovascular Accident, Nervous System Infections or Encephalopathy, with CC Score 0-4</t>
  </si>
  <si>
    <t>AA25C</t>
  </si>
  <si>
    <t>Cerebral Degenerations or Miscellaneous Disorders of Nervous System, with CC Score 14+</t>
  </si>
  <si>
    <t>AA26E</t>
  </si>
  <si>
    <t>Muscular, Balance, Cranial or Peripheral Nerve Disorders, Epilepsy or Head Injury, with CC Score 9-11</t>
  </si>
  <si>
    <t>DZ11P</t>
  </si>
  <si>
    <t>Lobar, Atypical or Viral Pneumonia, with Single Intervention, with CC Score 8-12</t>
  </si>
  <si>
    <t>EB10B</t>
  </si>
  <si>
    <t>Actual or Suspected Myocardial Infarction, with CC Score 10-12</t>
  </si>
  <si>
    <t>EB09A</t>
  </si>
  <si>
    <t>Non-Interventional Congenital Cardiac Conditions with CC Score 3+</t>
  </si>
  <si>
    <t>EY12A</t>
  </si>
  <si>
    <t>Implantation of Electrocardiography Loop Recorder with CC Score 3+</t>
  </si>
  <si>
    <t>EY43D/NCBPS13C</t>
  </si>
  <si>
    <t>EC14B</t>
  </si>
  <si>
    <t>Intermediate Procedures for Congenital Heart Disease with CC Score 4-8</t>
  </si>
  <si>
    <t>EB12A</t>
  </si>
  <si>
    <t>Unspecified Chest Pain with CC Score 11+</t>
  </si>
  <si>
    <t>EB14D/NCBPS13C</t>
  </si>
  <si>
    <t>EY07A/NCBPS13F</t>
  </si>
  <si>
    <t>Implantation of Single-Chamber Pacemaker with Other Percutaneous Intervention, with CC Score 6+</t>
  </si>
  <si>
    <t>EY22A/NCBPS13F</t>
  </si>
  <si>
    <t>Complex Other Percutaneous Transluminal Repair of Acquired Defect of Heart with CC Score 10+</t>
  </si>
  <si>
    <t>EY42B/BP50/BP</t>
  </si>
  <si>
    <t>EY43B/BP50/BP</t>
  </si>
  <si>
    <t>EY43E/BP50/BP</t>
  </si>
  <si>
    <t>EY43F/BP50/BP</t>
  </si>
  <si>
    <t>EY12B</t>
  </si>
  <si>
    <t>Implantation of Electrocardiography Loop Recorder with CC Score 0-2</t>
  </si>
  <si>
    <t>EY23B/NCBPS13F</t>
  </si>
  <si>
    <t>Standard Other Percutaneous Transluminal Repair of Acquired Defect of Heart with CC Score 5-9</t>
  </si>
  <si>
    <t>SA04J</t>
  </si>
  <si>
    <t>Iron Deficiency Anaemia with CC Score 6-9</t>
  </si>
  <si>
    <t>PX22A</t>
  </si>
  <si>
    <t>Paediatric Chest Pain with CC Score 1+</t>
  </si>
  <si>
    <t>EC15B/NCBPS23B</t>
  </si>
  <si>
    <t>EC20A/NCBPS23X</t>
  </si>
  <si>
    <t>YR40A</t>
  </si>
  <si>
    <t>Insertion of Non-Tunnelled Central Venous Catheter, 19 years and over</t>
  </si>
  <si>
    <t>HD25G</t>
  </si>
  <si>
    <t>Infections of Bones or Joints, with CC Score 2-4</t>
  </si>
  <si>
    <t>SA31C</t>
  </si>
  <si>
    <t>Malignant Lymphoma, including Hodgkin's and Non-Hodgkin's, with CC Score 6-9</t>
  </si>
  <si>
    <t>JD07B</t>
  </si>
  <si>
    <t>Skin Disorders with Interventions, with CC Score 8-11</t>
  </si>
  <si>
    <t>DZ09K</t>
  </si>
  <si>
    <t>Pulmonary Embolus with Interventions, with CC Score 0-8</t>
  </si>
  <si>
    <t>GC12C/NCBPS19V</t>
  </si>
  <si>
    <t>Malignant, Hepatobiliary or Pancreatic Disorders, with Multiple Interventions</t>
  </si>
  <si>
    <t>EB06B</t>
  </si>
  <si>
    <t>Cardiac Valve Disorders with CC Score 9-12</t>
  </si>
  <si>
    <t>PE62C</t>
  </si>
  <si>
    <t>Paediatric, Syncope and Collapse, with CC Score 0</t>
  </si>
  <si>
    <t>WH15Z</t>
  </si>
  <si>
    <t>Special Screening, Examinations or Other Genetic Disorders</t>
  </si>
  <si>
    <t>EB05A</t>
  </si>
  <si>
    <t>Cardiac Arrest with CC Score 9+</t>
  </si>
  <si>
    <t>DZ09Q</t>
  </si>
  <si>
    <t>Pulmonary Embolus without Interventions, with CC Score 0-2</t>
  </si>
  <si>
    <t>LA04Q</t>
  </si>
  <si>
    <t>Kidney or Urinary Tract Infections, without Interventions, with CC Score 4-7</t>
  </si>
  <si>
    <t>SA04K</t>
  </si>
  <si>
    <t>Iron Deficiency Anaemia with CC Score 2-5</t>
  </si>
  <si>
    <t>DZ15Q</t>
  </si>
  <si>
    <t>Asthma without Interventions, with CC Score 3-5</t>
  </si>
  <si>
    <t>EB12B</t>
  </si>
  <si>
    <t>Unspecified Chest Pain with CC Score 5-10</t>
  </si>
  <si>
    <t>EB03E</t>
  </si>
  <si>
    <t>Heart Failure or Shock, with CC Score 0-3</t>
  </si>
  <si>
    <t>EB07A</t>
  </si>
  <si>
    <t>Arrhythmia or Conduction Disorders, with CC Score 13+</t>
  </si>
  <si>
    <t>EB10D</t>
  </si>
  <si>
    <t>Actual or Suspected Myocardial Infarction, with CC Score 4-6</t>
  </si>
  <si>
    <t>EY02A</t>
  </si>
  <si>
    <t>Implantation of Cardioverter Defibrillator with CC Score 9+</t>
  </si>
  <si>
    <t>EY08B</t>
  </si>
  <si>
    <t>Implantation of Single-Chamber Pacemaker with CC Score 9-11</t>
  </si>
  <si>
    <t>KB02H/BP52/BP</t>
  </si>
  <si>
    <t>Diabetes with Hyperglycaemic Disorders, with CC Score 5-7</t>
  </si>
  <si>
    <t>SA09J</t>
  </si>
  <si>
    <t>Other Red Blood Cell Disorders with CC Score 6-9</t>
  </si>
  <si>
    <t>WJ06A</t>
  </si>
  <si>
    <t>Sepsis with Multiple Interventions, with CC Score 9+</t>
  </si>
  <si>
    <t>EB02A</t>
  </si>
  <si>
    <t>Endocarditis with CC Score 10+</t>
  </si>
  <si>
    <t>WJ03D</t>
  </si>
  <si>
    <t>Standard Infectious Diseases without Interventions, with CC Score 7+</t>
  </si>
  <si>
    <t>DZ22Q</t>
  </si>
  <si>
    <t>Unspecified Acute Lower Respiratory Infection without Interventions, with CC Score 0-4</t>
  </si>
  <si>
    <t>EY06C</t>
  </si>
  <si>
    <t>Implantation of Dual-Chamber Pacemaker with CC Score 6-8</t>
  </si>
  <si>
    <t>EY08C</t>
  </si>
  <si>
    <t>Implantation of Single-Chamber Pacemaker with CC Score 6-8</t>
  </si>
  <si>
    <t>EY32A</t>
  </si>
  <si>
    <t>Percutaneous Diagnostic Electrophysiology Studies with CC Score 2+</t>
  </si>
  <si>
    <t>EY40C</t>
  </si>
  <si>
    <t>YR26Z</t>
  </si>
  <si>
    <t>Venography</t>
  </si>
  <si>
    <t>EC10A</t>
  </si>
  <si>
    <t>Very Complex Procedures for Congenital Heart Disease with CC Score 15+</t>
  </si>
  <si>
    <t>EC13A</t>
  </si>
  <si>
    <t>Major Procedures for Congenital Heart Disease with CC Score 9+</t>
  </si>
  <si>
    <t>EC14A</t>
  </si>
  <si>
    <t>Intermediate Procedures for Congenital Heart Disease with CC Score 9+</t>
  </si>
  <si>
    <t>ED25B</t>
  </si>
  <si>
    <t>Standard, Single Heart Valve Replacement or Repair, with CC Score 6-10</t>
  </si>
  <si>
    <t>EY22B</t>
  </si>
  <si>
    <t>Complex Other Percutaneous Transluminal Repair of Acquired Defect of Heart with CC Score 5-9</t>
  </si>
  <si>
    <t>EY41B</t>
  </si>
  <si>
    <t>YQ12D</t>
  </si>
  <si>
    <t>Single Open Procedure on Blood Vessel of Lower Limb with CC Score 0-3</t>
  </si>
  <si>
    <t>ED22A/NCBPS13E</t>
  </si>
  <si>
    <t>Complex, Coronary Artery Bypass Graft with Single Heart Valve Replacement or Repair, with CC Score 11+</t>
  </si>
  <si>
    <t>ED30A/NCBPS13F</t>
  </si>
  <si>
    <t>Complex, Other Operations on Heart or Pericardium, with CC Score 10+</t>
  </si>
  <si>
    <t>ED30B</t>
  </si>
  <si>
    <t>Complex, Other Operations on Heart or Pericardium, with CC Score 5-9</t>
  </si>
  <si>
    <t>ED31C</t>
  </si>
  <si>
    <t>Standard, Other Operations on Heart or Pericardium, with CC Score 0-4</t>
  </si>
  <si>
    <t>EY05B</t>
  </si>
  <si>
    <t>Implantation of Dual-Chamber Pacemaker with Other Percutaneous Intervention, with CC Score 0-5</t>
  </si>
  <si>
    <t>EY06A</t>
  </si>
  <si>
    <t>Implantation of Dual-Chamber Pacemaker with CC Score 12+</t>
  </si>
  <si>
    <t>EY06B</t>
  </si>
  <si>
    <t>Implantation of Dual-Chamber Pacemaker with CC Score 9-11</t>
  </si>
  <si>
    <t>EY20B/NCBPS13E</t>
  </si>
  <si>
    <t>Transcatheter Aortic Valve Implantation (TAVI) using Other Approach, with CC Score 0-7</t>
  </si>
  <si>
    <t>EY22A</t>
  </si>
  <si>
    <t>EY23B</t>
  </si>
  <si>
    <t>EY40A/NCBPS13F/BP50/BP</t>
  </si>
  <si>
    <t>EY40B/NCBPS13F/BP50/BP</t>
  </si>
  <si>
    <t>EY42A/BP50/BP</t>
  </si>
  <si>
    <t>EB08E</t>
  </si>
  <si>
    <t>Syncope or Collapse, with CC Score 0-3</t>
  </si>
  <si>
    <t>LB16G</t>
  </si>
  <si>
    <t>Urinary Incontinence or Other Urinary Problems, without Interventions, with CC Score 8+</t>
  </si>
  <si>
    <t>SA03G</t>
  </si>
  <si>
    <t>Haemolytic Anaemia with CC Score 3+</t>
  </si>
  <si>
    <t>WH07B/NCBPS13E</t>
  </si>
  <si>
    <t>Infections or Other Complications of Procedures, with Multiple Interventions, with CC Score 0-1</t>
  </si>
  <si>
    <t>PE24A</t>
  </si>
  <si>
    <t>Paediatric, Arrhythmia or Conduction Disorders, with CC Score 2+</t>
  </si>
  <si>
    <t>EC15A/NCBPS23X</t>
  </si>
  <si>
    <t>EC11B</t>
  </si>
  <si>
    <t>Complex Procedures for Congenital Heart Disease with CC Score 7-14</t>
  </si>
  <si>
    <t>ED30A</t>
  </si>
  <si>
    <t>EY43B/NCBPS13E</t>
  </si>
  <si>
    <t>DZ25K</t>
  </si>
  <si>
    <t>Fibrosis or Pneumoconiosis, without Interventions, with CC Score 7-9</t>
  </si>
  <si>
    <t>EY43E/NCBPS13C</t>
  </si>
  <si>
    <t>EB14C/NCBPS13C</t>
  </si>
  <si>
    <t>EC15A/NCBPS13F</t>
  </si>
  <si>
    <t>EY05A/NCBPS13F</t>
  </si>
  <si>
    <t>Implantation of Dual-Chamber Pacemaker with Other Percutaneous Intervention, with CC Score 6+</t>
  </si>
  <si>
    <t>EY05B/NCBPS13F</t>
  </si>
  <si>
    <t>EC14C/NCBPS23B</t>
  </si>
  <si>
    <t>Intermediate Procedures for Congenital Heart Disease with CC Score 0-3</t>
  </si>
  <si>
    <t>EC12A/NCBPS23X</t>
  </si>
  <si>
    <t>Very Major Procedures for Congenital Heart Disease with CC Score 9+</t>
  </si>
  <si>
    <t>ED28B</t>
  </si>
  <si>
    <t>Standard Coronary Artery Bypass Graft with CC Score 5-9</t>
  </si>
  <si>
    <t>EY23A/NCBPS13F</t>
  </si>
  <si>
    <t>Standard Other Percutaneous Transluminal Repair of Acquired Defect of Heart with CC Score 10+</t>
  </si>
  <si>
    <t>ED31B</t>
  </si>
  <si>
    <t>Standard, Other Operations on Heart or Pericardium, with CC Score 5-9</t>
  </si>
  <si>
    <t>GC01C</t>
  </si>
  <si>
    <t>Liver Failure Disorders with Multiple Interventions</t>
  </si>
  <si>
    <t>EY04B/NCBPS13C</t>
  </si>
  <si>
    <t>EY40B</t>
  </si>
  <si>
    <t>EC10A/NCBPS13E</t>
  </si>
  <si>
    <t>EY43F/NCBPS13E</t>
  </si>
  <si>
    <t>EB12C/NCBPS13E</t>
  </si>
  <si>
    <t>ED24A</t>
  </si>
  <si>
    <t>Complex, Single Heart Valve Replacement or Repair, with CC Score 11+</t>
  </si>
  <si>
    <t>EY21B</t>
  </si>
  <si>
    <t>Transcatheter Aortic Valve Implantation (TAVI) using Transfemoral Approach, with CC Score 0-7</t>
  </si>
  <si>
    <t>ED21A</t>
  </si>
  <si>
    <t>Standard, Repair or Replacement, of Multiple Heart Valves, with CC Score 8+</t>
  </si>
  <si>
    <t>WF01B</t>
  </si>
  <si>
    <t>Non-Admitted Face to Face Attendance, First</t>
  </si>
  <si>
    <t>WF01C</t>
  </si>
  <si>
    <t>Non-Admitted Non-Face to Face Attendance, Follow-up</t>
  </si>
  <si>
    <t>WF02A</t>
  </si>
  <si>
    <t>Multiprofessional Non-Admitted Face to Face Attendance, Follow-up</t>
  </si>
  <si>
    <t>WF02B</t>
  </si>
  <si>
    <t>Multiprofessional Non-Admitted Face to Face Attendance, First</t>
  </si>
  <si>
    <t>WF01D</t>
  </si>
  <si>
    <t>Non-Admitted Non-Face to Face Attendance, First</t>
  </si>
  <si>
    <t>DZ59Z</t>
  </si>
  <si>
    <t>Airflow Studies</t>
  </si>
  <si>
    <t>DZ57Z</t>
  </si>
  <si>
    <t>Oximetry or Blood Gas Studies</t>
  </si>
  <si>
    <t>EB03A/BP</t>
  </si>
  <si>
    <t>EB03B/BP</t>
  </si>
  <si>
    <t>Heart Failure or Shock, with CC Score 11-13</t>
  </si>
  <si>
    <t>EB03C/BP</t>
  </si>
  <si>
    <t>Heart Failure or Shock, with CC Score 8-10</t>
  </si>
  <si>
    <t>EB03D/BP</t>
  </si>
  <si>
    <t>EB03E/BP</t>
  </si>
  <si>
    <t>DZ55Z</t>
  </si>
  <si>
    <t>Bronchodilator Studies</t>
  </si>
  <si>
    <t>YR54C</t>
  </si>
  <si>
    <t>Percutaneous Transluminal Embolisation of Peripheral Blood Vessel with CC Score 0-2</t>
  </si>
  <si>
    <t>EY22B/NCBPS13F</t>
  </si>
  <si>
    <t>EC14A/NCBPS13F</t>
  </si>
  <si>
    <t>EY11Z</t>
  </si>
  <si>
    <t>Testing of Cardiac Pacemaker or Cardioverter Defibrillator</t>
  </si>
  <si>
    <t>EY02A/NCBPS13F</t>
  </si>
  <si>
    <t>EY06E/NCBPS13E</t>
  </si>
  <si>
    <t>ED25A</t>
  </si>
  <si>
    <t>Standard, Single Heart Valve Replacement or Repair, with CC Score 11+</t>
  </si>
  <si>
    <t>EY41A/BP50/BP</t>
  </si>
  <si>
    <t>EC14C/NCBPS30Z</t>
  </si>
  <si>
    <t>FD10M</t>
  </si>
  <si>
    <t>Non-Malignant Gastrointestinal Tract Disorders without Interventions, with CC Score 0-2</t>
  </si>
  <si>
    <t>FD05B</t>
  </si>
  <si>
    <t>Abdominal Pain without Interventions</t>
  </si>
  <si>
    <t>FD10K</t>
  </si>
  <si>
    <t>Non-Malignant Gastrointestinal Tract Disorders without Interventions, with CC Score 6-10</t>
  </si>
  <si>
    <t>FF05Z</t>
  </si>
  <si>
    <t>Intermediate Upper Gastrointestinal Tract Procedures, 19 years and over</t>
  </si>
  <si>
    <t>FD01F</t>
  </si>
  <si>
    <t>Gastrointestinal Infections without Interventions, with CC Score 8+</t>
  </si>
  <si>
    <t>FD01G</t>
  </si>
  <si>
    <t>Gastrointestinal Infections without Interventions, with CC Score 5-7</t>
  </si>
  <si>
    <t>FD01H</t>
  </si>
  <si>
    <t>Gastrointestinal Infections without Interventions, with CC Score 2-4</t>
  </si>
  <si>
    <t>FD03H</t>
  </si>
  <si>
    <t>Gastrointestinal Bleed without Interventions, with CC Score 0-4</t>
  </si>
  <si>
    <t>WD08Z</t>
  </si>
  <si>
    <t>Mental and Behavioural Disorders Due to Drug or Alcohol Use, treated by a Non-Specialist Mental Health Service Provider</t>
  </si>
  <si>
    <t>FD01E</t>
  </si>
  <si>
    <t>Gastrointestinal Infections with Single Intervention, with CC Score 0-1</t>
  </si>
  <si>
    <t>EC14B/NCBPS13F</t>
  </si>
  <si>
    <t>EY17B</t>
  </si>
  <si>
    <t>Explantation or Attention to, Cardiac Pacemaker or Cardioverter Defibrillator, with CC Score 0-5</t>
  </si>
  <si>
    <t>EY16A</t>
  </si>
  <si>
    <t>Extraction of Cardiac Pacemaker or Cardioverter Defibrillator, with CC Score 10+</t>
  </si>
  <si>
    <t>EY16B</t>
  </si>
  <si>
    <t>Extraction of Cardiac Pacemaker or Cardioverter Defibrillator, with CC Score 0-9</t>
  </si>
  <si>
    <t>FD10C</t>
  </si>
  <si>
    <t>Non-Malignant Gastrointestinal Tract Disorders with Multiple Interventions, with CC Score 3-4</t>
  </si>
  <si>
    <t>JB48B</t>
  </si>
  <si>
    <t>Treatment of Burn, with Severity Score 2, with Intervention Score 0, 16 years and over</t>
  </si>
  <si>
    <t>FF52A</t>
  </si>
  <si>
    <t>Intermediate Therapeutic General Abdominal Procedures, 19 years and over, with CC Score 3+</t>
  </si>
  <si>
    <t>FD03G</t>
  </si>
  <si>
    <t>Gastrointestinal Bleed without Interventions, with CC Score 5-8</t>
  </si>
  <si>
    <t>EY17A</t>
  </si>
  <si>
    <t>Explantation or Attention to, Cardiac Pacemaker or Cardioverter Defibrillator, with CC Score 6+</t>
  </si>
  <si>
    <t>AG1</t>
  </si>
  <si>
    <t>Advice &amp; Guidance, 2 or less working days</t>
  </si>
  <si>
    <t>CARPD</t>
  </si>
  <si>
    <t>Cardiac</t>
  </si>
  <si>
    <t>EB14B/NCBPS13C</t>
  </si>
  <si>
    <t>AA35A/BP2</t>
  </si>
  <si>
    <t>Stroke with CC Score 16+ - Rapid brain imaging</t>
  </si>
  <si>
    <t>EY42A/NCBPS13C</t>
  </si>
  <si>
    <t>DZ45Z</t>
  </si>
  <si>
    <t>Lung Volume Studies</t>
  </si>
  <si>
    <t>EY21A</t>
  </si>
  <si>
    <t>Transcatheter Aortic Valve Implantation (TAVI) using Transfemoral Approach, with CC Score 8+</t>
  </si>
  <si>
    <t>DX01A</t>
  </si>
  <si>
    <t>COVID-19 Infection, with Major Manifestations, 19 years and over</t>
  </si>
  <si>
    <t>DX21A</t>
  </si>
  <si>
    <t>COVID-19 Infection, 19 years and over</t>
  </si>
  <si>
    <t>EY20B</t>
  </si>
  <si>
    <t>EY06B/NCBPS29B</t>
  </si>
  <si>
    <t>EY07A</t>
  </si>
  <si>
    <t>EB02A/NCBPS13E</t>
  </si>
  <si>
    <t>LA04K</t>
  </si>
  <si>
    <t>Kidney or Urinary Tract Infections, with Interventions, with CC Score 6-8</t>
  </si>
  <si>
    <t>AG2</t>
  </si>
  <si>
    <t>Advice &amp; Guidance, 3 to 7 working days</t>
  </si>
  <si>
    <t>AG3</t>
  </si>
  <si>
    <t>Advice &amp; Guidance, 8 or more working days</t>
  </si>
  <si>
    <t>EY43D/NCBPS13E</t>
  </si>
  <si>
    <t>EB14E/NCBPS13C</t>
  </si>
  <si>
    <t>EY20A</t>
  </si>
  <si>
    <t>Transcatheter Aortic Valve Implantation (TAVI) using Other Approach, with CC Score 8+</t>
  </si>
  <si>
    <t>EY03Z</t>
  </si>
  <si>
    <t>Implantation of Biventricular Pacemaker with Other Percutaneous Intervention</t>
  </si>
  <si>
    <t>EY08A</t>
  </si>
  <si>
    <t>Implantation of Single-Chamber Pacemaker with CC Score 12+</t>
  </si>
  <si>
    <t>EY23A</t>
  </si>
  <si>
    <t>EY05A</t>
  </si>
  <si>
    <t>EY03Z/NCBPS13F</t>
  </si>
  <si>
    <t>JC42C</t>
  </si>
  <si>
    <t>Intermediate Skin Procedures, 19 years and over</t>
  </si>
  <si>
    <t>JC43C</t>
  </si>
  <si>
    <t>Minor Skin Procedures, 19 years and over</t>
  </si>
  <si>
    <t>EY44C</t>
  </si>
  <si>
    <t>Very Complex Percutaneous Transluminal Coronary Angioplasty with CC Score 4-7</t>
  </si>
  <si>
    <t>EY44D</t>
  </si>
  <si>
    <t>Very Complex Percutaneous Transluminal Coronary Angioplasty with CC Score 0-3</t>
  </si>
  <si>
    <t>EY40A/BP50/BP</t>
  </si>
  <si>
    <t>EY44B</t>
  </si>
  <si>
    <t>Very Complex Percutaneous Transluminal Coronary Angioplasty with CC Score 8-11</t>
  </si>
  <si>
    <t>EB06D</t>
  </si>
  <si>
    <t>Cardiac Valve Disorders with CC Score 0-4</t>
  </si>
  <si>
    <t>JA12G</t>
  </si>
  <si>
    <t>Malignant Breast Disorders without Interventions, with CC Score 9+</t>
  </si>
  <si>
    <t>EB09B</t>
  </si>
  <si>
    <t>Non-Interventional Congenital Cardiac Conditions with CC Score 0-2</t>
  </si>
  <si>
    <t>EC14C/NCBPS13F</t>
  </si>
  <si>
    <t>EY44A/NCBPS13F</t>
  </si>
  <si>
    <t>Very Complex Percutaneous Transluminal Coronary Angioplasty with CC Score 12+</t>
  </si>
  <si>
    <t>ED20A/NCBPS13E</t>
  </si>
  <si>
    <t>Complex, Repair or Replacement, of Multiple Heart Valves, with CC Score 8+</t>
  </si>
  <si>
    <t>EY44C/NCBPS13F</t>
  </si>
  <si>
    <t>EY44D/NCBPS13F</t>
  </si>
  <si>
    <t>EY44B/NCBPS13F</t>
  </si>
  <si>
    <t>ED24B/NCBPS13E</t>
  </si>
  <si>
    <t>LA07K</t>
  </si>
  <si>
    <t>Acute Kidney Injury with Interventions, with CC Score 0-5</t>
  </si>
  <si>
    <t>EY15B</t>
  </si>
  <si>
    <t>Implantation of Cardioverter Defibrillator, with Extraction or Major Open Procedure, with CC Score 0-8</t>
  </si>
  <si>
    <t>EY14A</t>
  </si>
  <si>
    <t>Implantation of Cardioverter Defibrillator with Cardiac Resynchronisation Therapy, with Extraction or Major Open Procedure, with CC Score 9+</t>
  </si>
  <si>
    <t>EY01A/NCBPS29E</t>
  </si>
  <si>
    <t>EY44A</t>
  </si>
  <si>
    <t>VA11D/NCBPS29B</t>
  </si>
  <si>
    <t>Multiple Trauma Diagnoses score &gt;=51, with Interventions score 1-8</t>
  </si>
  <si>
    <t>EB14A/NCBPS13E</t>
  </si>
  <si>
    <t>EY14B</t>
  </si>
  <si>
    <t>Implantation of Cardioverter Defibrillator with Cardiac Resynchronisation Therapy, with Extraction or Major Open Procedure, with CC Score 0-8</t>
  </si>
  <si>
    <t>YR67B</t>
  </si>
  <si>
    <t>Standard Endovascular Repair of Abdominal Aortic Aneurysm, with CC Score 0-5</t>
  </si>
  <si>
    <t>EC10C/NCBPS23X</t>
  </si>
  <si>
    <t>EC14C</t>
  </si>
  <si>
    <t>EY43B/NCBPS13C</t>
  </si>
  <si>
    <t>EY42C/BP50/BP</t>
  </si>
  <si>
    <t>WJ03G</t>
  </si>
  <si>
    <t>Standard Infectious Diseases without Interventions, with CC Score 0-1</t>
  </si>
  <si>
    <t>EY40D/NCBPS13F/BP50/BP</t>
  </si>
  <si>
    <t>EY41D/NCBPS13F/BP50/BP</t>
  </si>
  <si>
    <t>ED24C</t>
  </si>
  <si>
    <t>Complex, Single Heart Valve Replacement or Repair, with CC Score 0-5</t>
  </si>
  <si>
    <t>FD03D</t>
  </si>
  <si>
    <t>Gastrointestinal Bleed with Single Intervention, with CC Score 5-7</t>
  </si>
  <si>
    <t>EY43D/BP50/BP</t>
  </si>
  <si>
    <t>AA29F</t>
  </si>
  <si>
    <t>Transient Ischaemic Attack with CC Score 0-4</t>
  </si>
  <si>
    <t>AA35B/BP2</t>
  </si>
  <si>
    <t>Stroke with CC Score 13-15 - Rapid brain imaging</t>
  </si>
  <si>
    <t>EY15A</t>
  </si>
  <si>
    <t>Implantation of Cardioverter Defibrillator, with Extraction or Major Open Procedure, with CC Score 9+</t>
  </si>
  <si>
    <t>EB02C</t>
  </si>
  <si>
    <t>Endocarditis with CC Score 0-4</t>
  </si>
  <si>
    <t>EY43C/NCBPS13C</t>
  </si>
  <si>
    <t>EC11C</t>
  </si>
  <si>
    <t>Complex Procedures for Congenital Heart Disease with CC Score 0-6</t>
  </si>
  <si>
    <t>AA30E</t>
  </si>
  <si>
    <t>Medical Care of Patients with Multiple Sclerosis, with CC Score 2-4</t>
  </si>
  <si>
    <t>HE52A</t>
  </si>
  <si>
    <t>Other Injury of Arm with Interventions, with CC Score 2+</t>
  </si>
  <si>
    <t>EY43A/NCBPS13C</t>
  </si>
  <si>
    <t>EY43C/NCBPS13E</t>
  </si>
  <si>
    <t>EY02B/NCBPS13C</t>
  </si>
  <si>
    <t>ED31A/NCBPS13E</t>
  </si>
  <si>
    <t>EY43C/NCBPS13E/BP50/BP</t>
  </si>
  <si>
    <t>EB08D/NCBPS13E</t>
  </si>
  <si>
    <t>EY43B/NCBPS13E/BP50/BP</t>
  </si>
  <si>
    <t>ED26C</t>
  </si>
  <si>
    <t>Complex Coronary Artery Bypass Graft with CC Score 0-4</t>
  </si>
  <si>
    <t>EY44B/NCBPS13F/BP50/BP</t>
  </si>
  <si>
    <t>ED30B/NCBPS13F</t>
  </si>
  <si>
    <t>EY44C/NCBPS13F/BP50/BP</t>
  </si>
  <si>
    <t>EY44A/NCBPS13F/BP50/BP</t>
  </si>
  <si>
    <t>EY44D/NCBPS13F/BP50/BP</t>
  </si>
  <si>
    <t>EB03C</t>
  </si>
  <si>
    <t>AA35F/97</t>
  </si>
  <si>
    <t>Stroke with CC Score 0-3</t>
  </si>
  <si>
    <t>DZ63A/NCBPS13F</t>
  </si>
  <si>
    <t>Major Thoracic Procedures, 19 years and over, with CC Score 6+</t>
  </si>
  <si>
    <t>EC13C/NCBPS13F</t>
  </si>
  <si>
    <t>EB03D/NCBPS13C/BP</t>
  </si>
  <si>
    <t>EY42A/NCBPS13E/BP50/BP</t>
  </si>
  <si>
    <t>EY41D/BP50/BP</t>
  </si>
  <si>
    <t>HN12A/NCBPS13F</t>
  </si>
  <si>
    <t>Very Major Hip Procedures for Non-Trauma with CC Score 10+</t>
  </si>
  <si>
    <t>EY32A/NCBPS13C</t>
  </si>
  <si>
    <t>EC13A/NCBPS13F</t>
  </si>
  <si>
    <t>LB28D</t>
  </si>
  <si>
    <t>Non-Malignant Prostate Disorders with Interventions, with CC Score 0-3</t>
  </si>
  <si>
    <t>YQ04A/NCBPS13E</t>
  </si>
  <si>
    <t>Multiple Open Procedures, on Aorta or Abdominal Blood Vessels, with CC Score 4+</t>
  </si>
  <si>
    <t>EB02A/NCBPS29E</t>
  </si>
  <si>
    <t>ED30C</t>
  </si>
  <si>
    <t>Complex, Other Operations on Heart or Pericardium, with CC Score 0-4</t>
  </si>
  <si>
    <t>YQ04A</t>
  </si>
  <si>
    <t>EB03C/NCBPS13C/BP</t>
  </si>
  <si>
    <t>EC10C/NCBPS13C</t>
  </si>
  <si>
    <t>EY41A</t>
  </si>
  <si>
    <t>EY44C/BP50/BP</t>
  </si>
  <si>
    <t>Romosozumab - Homecare Estimate</t>
  </si>
  <si>
    <t>EY40A</t>
  </si>
  <si>
    <t>EY44A/BP50/BP</t>
  </si>
  <si>
    <t>EY40C/BP50/BP</t>
  </si>
  <si>
    <t>EY40D/BP50/BP</t>
  </si>
  <si>
    <t>EY41C/BP50/BP</t>
  </si>
  <si>
    <t>EY44B/BP50/BP</t>
  </si>
  <si>
    <t>hrg_code</t>
  </si>
  <si>
    <t>hrg_desc</t>
  </si>
  <si>
    <t>Memo:
YTD
Actual
(Volume)</t>
  </si>
  <si>
    <t>AA23F</t>
  </si>
  <si>
    <t>Haemorrhagic Cerebrovascular Disorders with CC Score 3-5</t>
  </si>
  <si>
    <t>AA26H</t>
  </si>
  <si>
    <t>Muscular, Balance, Cranial or Peripheral Nerve Disorders, Epilepsy or Head Injury, with CC Score 0-2</t>
  </si>
  <si>
    <t>AA33C</t>
  </si>
  <si>
    <t>Conventional EEG, EMG or Nerve Conduction Studies with length of stay 2 days or less, 19 years and over</t>
  </si>
  <si>
    <t>AA35A</t>
  </si>
  <si>
    <t>Stroke with CC Score 16+</t>
  </si>
  <si>
    <t>AA35B</t>
  </si>
  <si>
    <t>Stroke with CC Score 13-15</t>
  </si>
  <si>
    <t>AA35F</t>
  </si>
  <si>
    <t>COPD</t>
  </si>
  <si>
    <t>COPD - Best Practice Tariff</t>
  </si>
  <si>
    <t>DZ09J</t>
  </si>
  <si>
    <t>Pulmonary Embolus with Interventions, with CC Score 9+</t>
  </si>
  <si>
    <t>DZ09L</t>
  </si>
  <si>
    <t>Pulmonary Embolus without Interventions, with CC Score 12+</t>
  </si>
  <si>
    <t>DZ09P</t>
  </si>
  <si>
    <t>Pulmonary Embolus without Interventions, with CC Score 3-5</t>
  </si>
  <si>
    <t>DZ10N</t>
  </si>
  <si>
    <t>Lung Abscess-Empyema without Interventions, with CC Score 0-4</t>
  </si>
  <si>
    <t>DZ11L</t>
  </si>
  <si>
    <t>Lobar, Atypical or Viral Pneumonia, with Multiple Interventions, with CC Score 9-13</t>
  </si>
  <si>
    <t>DZ11V</t>
  </si>
  <si>
    <t>Lobar, Atypical or Viral Pneumonia, without Interventions, with CC Score 0-3</t>
  </si>
  <si>
    <t>DZ16M</t>
  </si>
  <si>
    <t>Pleural Effusion with Single Intervention, with CC Score 6-10</t>
  </si>
  <si>
    <t>DZ16N/NCBPS13E</t>
  </si>
  <si>
    <t>Pleural Effusion with Single Intervention, with CC Score 0-5</t>
  </si>
  <si>
    <t>DZ17T</t>
  </si>
  <si>
    <t>Respiratory Neoplasms without Interventions, with CC Score 8-12</t>
  </si>
  <si>
    <t>DZ17V</t>
  </si>
  <si>
    <t>Respiratory Neoplasms without Interventions, with CC Score 0-3</t>
  </si>
  <si>
    <t>DZ24J</t>
  </si>
  <si>
    <t>Inhalation, Lung Injury or Foreign Body, with Multiple Interventions, with CC Score 10+</t>
  </si>
  <si>
    <t>DZ26P</t>
  </si>
  <si>
    <t>Pneumothorax or Intrathoracic Injuries, without Interventions, with CC Score 0-2</t>
  </si>
  <si>
    <t>DZ27M</t>
  </si>
  <si>
    <t>Respiratory Failure with Multiple Interventions, with CC Score 11+</t>
  </si>
  <si>
    <t>DZ46Z</t>
  </si>
  <si>
    <t>Respiratory Muscle Strength Studies</t>
  </si>
  <si>
    <t>DZ65G</t>
  </si>
  <si>
    <t>Chronic Obstructive Pulmonary Disease or Bronchitis, without Interventions, with CC Score 9-12</t>
  </si>
  <si>
    <t>EB02C/NCBPS13E</t>
  </si>
  <si>
    <t>EB03B</t>
  </si>
  <si>
    <t>EB03B/NCBPS13E</t>
  </si>
  <si>
    <t>EB03C/NCBPS13C</t>
  </si>
  <si>
    <t>EB03D/NCBPS13C</t>
  </si>
  <si>
    <t>EB03D/NCBPS13E</t>
  </si>
  <si>
    <t>EB06B/NCBPS13E</t>
  </si>
  <si>
    <t>EB07C/NCBPS13E</t>
  </si>
  <si>
    <t>EB10C/NCBPS13E</t>
  </si>
  <si>
    <t>EB12B/NCBPS13E</t>
  </si>
  <si>
    <t>EB14A/NCBPS13C</t>
  </si>
  <si>
    <t>EB14B/NCBPS13E</t>
  </si>
  <si>
    <t>EB14C/NCBPS13E</t>
  </si>
  <si>
    <t>EC10A/NCBPS13T</t>
  </si>
  <si>
    <t>EC10B/NCBPS13E</t>
  </si>
  <si>
    <t>EC10B/NCBPS13T</t>
  </si>
  <si>
    <t>EC10B/NCBPS23X</t>
  </si>
  <si>
    <t>EC10C/NCBPS13T</t>
  </si>
  <si>
    <t>EC10C/NCBPS23B</t>
  </si>
  <si>
    <t>EC11A</t>
  </si>
  <si>
    <t>Complex Procedures for Congenital Heart Disease with CC Score 15+</t>
  </si>
  <si>
    <t>EC11B/NCBPS13E</t>
  </si>
  <si>
    <t>EC11C/NCBPS13E</t>
  </si>
  <si>
    <t>EC12A</t>
  </si>
  <si>
    <t>EC12A/NCBPS13F</t>
  </si>
  <si>
    <t>EC12C</t>
  </si>
  <si>
    <t>Very Major Procedures for Congenital Heart Disease with CC Score 0-3</t>
  </si>
  <si>
    <t>EC14A/NCBPS13E</t>
  </si>
  <si>
    <t>EC14A/NCBPS23X</t>
  </si>
  <si>
    <t>EC14A/NCBPS30Z</t>
  </si>
  <si>
    <t>EC14B/NCBPS23X</t>
  </si>
  <si>
    <t>EC14B/NCBPS30Z</t>
  </si>
  <si>
    <t>EC14C/NCBPS23X</t>
  </si>
  <si>
    <t>EC15A/NCBPS13E</t>
  </si>
  <si>
    <t>EC15B/NCBPS13F</t>
  </si>
  <si>
    <t>EC15B/NCBPS23X</t>
  </si>
  <si>
    <t>EC20A/NCBPS13E</t>
  </si>
  <si>
    <t>EC20B/NCBPS23X</t>
  </si>
  <si>
    <t>EC21Z/NCBPS13C</t>
  </si>
  <si>
    <t>EC21Z/NCBPS23X</t>
  </si>
  <si>
    <t>ED12A/NCBPS13E</t>
  </si>
  <si>
    <t>Complex Repair of Aortic Root with CC Score 7+</t>
  </si>
  <si>
    <t>ED13A/NCBPS13E</t>
  </si>
  <si>
    <t>Standard Repair of Aortic Root with CC Score 7+</t>
  </si>
  <si>
    <t>ED14A</t>
  </si>
  <si>
    <t>Complex Repair of Ascending Thoracic Aorta with CC Score 7+</t>
  </si>
  <si>
    <t>ED15B/NCBPS13E</t>
  </si>
  <si>
    <t>Standard Repair of Ascending Thoracic Aorta with CC Score 0-6</t>
  </si>
  <si>
    <t>ED18Z/NCBPS13E</t>
  </si>
  <si>
    <t>Complex Repair of Descending Thoracic Aorta or Aortic Arch</t>
  </si>
  <si>
    <t>ED24B/NCBPS13F</t>
  </si>
  <si>
    <t>ED25A/NCBPS13E</t>
  </si>
  <si>
    <t>ED26B</t>
  </si>
  <si>
    <t>Complex Coronary Artery Bypass Graft with CC Score 5-9</t>
  </si>
  <si>
    <t>ED26B/NCBPS13E</t>
  </si>
  <si>
    <t>ED30A/NCBPS13E</t>
  </si>
  <si>
    <t>ED31C/NCBPS13E</t>
  </si>
  <si>
    <t>EY02A/NCBPS13C</t>
  </si>
  <si>
    <t>EY04A/NCBPS13C</t>
  </si>
  <si>
    <t>EY06A/NCBPS13E</t>
  </si>
  <si>
    <t>EY06C/NCBPS13E</t>
  </si>
  <si>
    <t>EY06D/NCBPS13E</t>
  </si>
  <si>
    <t>EY08C/NCBPS13E</t>
  </si>
  <si>
    <t>EY08D/NCBPS13E</t>
  </si>
  <si>
    <t>EY08E/NCBPS13C</t>
  </si>
  <si>
    <t>EY08E/NCBPS13E</t>
  </si>
  <si>
    <t>EY15A/NCBPS13E</t>
  </si>
  <si>
    <t>EY16B/NCBPS13E</t>
  </si>
  <si>
    <t>EY20A/NCBPS13T</t>
  </si>
  <si>
    <t>EY20B/NCBPS13T</t>
  </si>
  <si>
    <t>EY21A/NCBPS13T</t>
  </si>
  <si>
    <t>EY21B/NCBPS13T</t>
  </si>
  <si>
    <t>EY22A/NCBPS13E</t>
  </si>
  <si>
    <t>EY22B/NCBPS13E</t>
  </si>
  <si>
    <t>EY22C/NCBPS13E</t>
  </si>
  <si>
    <t>EY23C/NCBPS13F</t>
  </si>
  <si>
    <t>EY30B/NCBPS13C</t>
  </si>
  <si>
    <t>EY40C/NCBPS13E</t>
  </si>
  <si>
    <t>EY40D/NCBPS13E</t>
  </si>
  <si>
    <t>EY42A/NCBPS13E</t>
  </si>
  <si>
    <t>EY42B/NCBPS13C</t>
  </si>
  <si>
    <t>EY42C/NCBPS13C</t>
  </si>
  <si>
    <t>EY42D/NCBPS13C</t>
  </si>
  <si>
    <t>EY43E/NCBPS13E</t>
  </si>
  <si>
    <t>EY43F/NCBPS13C</t>
  </si>
  <si>
    <t>EY44B/NCBPS13E</t>
  </si>
  <si>
    <t>EY50Z/NCBPS13C</t>
  </si>
  <si>
    <t>FD01D</t>
  </si>
  <si>
    <t>Gastrointestinal Infections with Single Intervention, with CC Score 2-4</t>
  </si>
  <si>
    <t>FD03C</t>
  </si>
  <si>
    <t>Gastrointestinal Bleed with Single Intervention, with CC Score 8+</t>
  </si>
  <si>
    <t>FD04D</t>
  </si>
  <si>
    <t>Nutritional Disorders without Interventions, with CC Score 2-5</t>
  </si>
  <si>
    <t>FD10D/NCBPS29B</t>
  </si>
  <si>
    <t>Non-Malignant Gastrointestinal Tract Disorders with Multiple Interventions, with CC Score 0-2</t>
  </si>
  <si>
    <t>FD10L</t>
  </si>
  <si>
    <t>Non-Malignant Gastrointestinal Tract Disorders without Interventions, with CC Score 3-5</t>
  </si>
  <si>
    <t>FF21A</t>
  </si>
  <si>
    <t>Very Major Small Intestine Procedures, 19 years and over, with CC Score 8+</t>
  </si>
  <si>
    <t>FF32B</t>
  </si>
  <si>
    <t>Proximal Colon Procedures, 19 years and over, with CC Score 3-5</t>
  </si>
  <si>
    <t>GC17H</t>
  </si>
  <si>
    <t>Non-Malignant, Hepatobiliary or Pancreatic Disorders, without Interventions, with CC Score 5-7</t>
  </si>
  <si>
    <t>HC27N</t>
  </si>
  <si>
    <t>Degenerative Spinal Conditions without Interventions, with CC Score 0-2</t>
  </si>
  <si>
    <t>HD21H</t>
  </si>
  <si>
    <t>Soft Tissue Disorders with CC Score 0-2</t>
  </si>
  <si>
    <t>HE71B/NCBPS29B</t>
  </si>
  <si>
    <t>HE71D</t>
  </si>
  <si>
    <t>Rib or Chest Fracture, without Interventions, with CC Score 0-2</t>
  </si>
  <si>
    <t>HEARTFA</t>
  </si>
  <si>
    <t>Heart Failure Clinic</t>
  </si>
  <si>
    <t>HN12C</t>
  </si>
  <si>
    <t>Very Major Hip Procedures for Non-Trauma with CC Score 6-7</t>
  </si>
  <si>
    <t>KA07C</t>
  </si>
  <si>
    <t>Non-Surgical Thyroid Disorders with CC Score 0-1</t>
  </si>
  <si>
    <t>KB02H</t>
  </si>
  <si>
    <t>KB04Z</t>
  </si>
  <si>
    <t>Continuous Subcutaneous Insulin Infusion</t>
  </si>
  <si>
    <t>KC05K</t>
  </si>
  <si>
    <t>Fluid or Electrolyte Disorders, without Interventions, with CC Score 7-9</t>
  </si>
  <si>
    <t>KC05L</t>
  </si>
  <si>
    <t>Fluid or Electrolyte Disorders, without Interventions, with CC Score 4-6</t>
  </si>
  <si>
    <t>LA04R</t>
  </si>
  <si>
    <t>Kidney or Urinary Tract Infections, without Interventions, with CC Score 2-3</t>
  </si>
  <si>
    <t>LA07P</t>
  </si>
  <si>
    <t>Acute Kidney Injury without Interventions, with CC Score 0-3</t>
  </si>
  <si>
    <t>LA09N</t>
  </si>
  <si>
    <t>General Renal Disorders without Interventions, with CC Score 6-8</t>
  </si>
  <si>
    <t>NZ18B</t>
  </si>
  <si>
    <t>Ante-Natal Complex Disorders with CC Score 0-1</t>
  </si>
  <si>
    <t>NZ20B</t>
  </si>
  <si>
    <t>Ante-Natal Other Disorders with CC Score 0-1</t>
  </si>
  <si>
    <t>PE23D</t>
  </si>
  <si>
    <t>Paediatric Cardiac Conditions with CC Score 3-5</t>
  </si>
  <si>
    <t>PE23E</t>
  </si>
  <si>
    <t>Paediatric Cardiac Conditions with CC Score 1-2</t>
  </si>
  <si>
    <t>SA04L</t>
  </si>
  <si>
    <t>Iron Deficiency Anaemia with CC Score 0-1</t>
  </si>
  <si>
    <t>SA08G</t>
  </si>
  <si>
    <t>Other Haematological or Splenic Disorders, with CC Score 6+</t>
  </si>
  <si>
    <t>SA31A/NCBPS01T</t>
  </si>
  <si>
    <t>Malignant Lymphoma, including Hodgkin's and Non-Hodgkin's, with CC Score 15+</t>
  </si>
  <si>
    <t>SA31B</t>
  </si>
  <si>
    <t>Malignant Lymphoma, including Hodgkin's and Non-Hodgkin's, with CC Score 10-14</t>
  </si>
  <si>
    <t>SA31C/NCBPS01Y</t>
  </si>
  <si>
    <t>SB17Z</t>
  </si>
  <si>
    <t>Deliver Chemotherapy for Regimens not on the National List</t>
  </si>
  <si>
    <t>UZ01Z</t>
  </si>
  <si>
    <t>Data Invalid for Grouping</t>
  </si>
  <si>
    <t>VA10B/NCBPS29B</t>
  </si>
  <si>
    <t>WD05Z</t>
  </si>
  <si>
    <t>Neurotic, Stress-Related or Somatoform Disorders, treated by a Non-Specialist Mental Health Service Provider</t>
  </si>
  <si>
    <t>WH05Z</t>
  </si>
  <si>
    <t>Allergy or Adverse Allergic Reaction</t>
  </si>
  <si>
    <t>WH16A</t>
  </si>
  <si>
    <t>Observation or Counselling, with CC Score 1+</t>
  </si>
  <si>
    <t>WH17B</t>
  </si>
  <si>
    <t>Admission Related to Social Factors without Interventions, with CC Score 1+</t>
  </si>
  <si>
    <t>WH19Z</t>
  </si>
  <si>
    <t>Potential Health Hazard Related to Communicable Diseases</t>
  </si>
  <si>
    <t>WJ03E</t>
  </si>
  <si>
    <t>Standard Infectious Diseases without Interventions, with CC Score 4-6</t>
  </si>
  <si>
    <t>WJ03F</t>
  </si>
  <si>
    <t>Standard Infectious Diseases without Interventions, with CC Score 2-3</t>
  </si>
  <si>
    <t>WJ03F/NCBPS13E</t>
  </si>
  <si>
    <t>WJ06D</t>
  </si>
  <si>
    <t>Sepsis with Single Intervention, with CC Score 9+</t>
  </si>
  <si>
    <t>WJ07A</t>
  </si>
  <si>
    <t>Fever of Unknown Origin with Interventions, with CC Score 4+</t>
  </si>
  <si>
    <t>YQ10C</t>
  </si>
  <si>
    <t>Multiple Open Procedures on Blood Vessels of Lower Limbs with CC Score 4-6</t>
  </si>
  <si>
    <t>YQ12A</t>
  </si>
  <si>
    <t>Single Open Procedure on Blood Vessel of Lower Limb with CC Score 11+</t>
  </si>
  <si>
    <t>YQ12C</t>
  </si>
  <si>
    <t>Single Open Procedure on Blood Vessel of Lower Limb with CC Score 4-6</t>
  </si>
  <si>
    <t>YQ22A/NCBPS13F</t>
  </si>
  <si>
    <t>Amputation of Single Limb with CC Score 10+</t>
  </si>
  <si>
    <t>YQ32B</t>
  </si>
  <si>
    <t>Single Open Procedure, on Blood Vessel or Upper Limb with CC Score 0-4</t>
  </si>
  <si>
    <t>YQ50C</t>
  </si>
  <si>
    <t>Peripheral Vascular Disorders with CC Score 8-10</t>
  </si>
  <si>
    <t>YQ50D</t>
  </si>
  <si>
    <t>Peripheral Vascular Disorders with CC Score 5-7</t>
  </si>
  <si>
    <t>YQ50F</t>
  </si>
  <si>
    <t>Peripheral Vascular Disorders with CC Score 0-1</t>
  </si>
  <si>
    <t>YR25Z</t>
  </si>
  <si>
    <t>Arteriography</t>
  </si>
  <si>
    <t>YR40A/NCBPS13E</t>
  </si>
  <si>
    <t>Grand Total</t>
  </si>
  <si>
    <t>summ_pod</t>
  </si>
  <si>
    <t>Inborn Errors of Metabolism with CC Score 0-2</t>
  </si>
  <si>
    <t>Minor Skin Procedures, 18 years and under</t>
  </si>
  <si>
    <t>Percutaneous Transluminal Angioplasty of Single Blood Vessel with CC Score 6-8</t>
  </si>
  <si>
    <t>Single Plasma Exchange or Other Intravenous Blood Transfusion, 19 years and over</t>
  </si>
  <si>
    <t>Multiple Open Procedures on Blood Vessels of Lower Limbs with CC Score 7-10</t>
  </si>
  <si>
    <t>Percutaneous Transluminal Angioplasty with Insertion of Multiple Metal Stents into Peripheral Blood Vessels, with CC Score 3+</t>
  </si>
  <si>
    <t>Percutaneous Transluminal Angioplasty with Insertion of Single Metal Stent into Peripheral Blood Vessel, with CC Score 0-2</t>
  </si>
  <si>
    <t>Percutaneous Transluminal Embolisation of Peripheral Arteriovenous Malformation</t>
  </si>
  <si>
    <t>Percutaneous Transluminal Embolisation of Peripheral Blood Vessel with CC Score 3-5</t>
  </si>
  <si>
    <t>Percutaneous Transluminal Other Procedures on Blood Vessel with CC Score 4+</t>
  </si>
  <si>
    <t>Single Open Procedure on Blood Vessel of Lower Limb with CC Score 7-10</t>
  </si>
  <si>
    <t>Abnormal Findings without Diagnosis, with Interventions</t>
  </si>
  <si>
    <t>Acute Kidney Injury without Interventions, with CC Score 4-7</t>
  </si>
  <si>
    <t>Ante-Natal Complex Disorders with CC Score 2+</t>
  </si>
  <si>
    <t>Ante-Natal Major Disorders with CC Score 2+</t>
  </si>
  <si>
    <t>Asthma without Interventions, with CC Score 6-8</t>
  </si>
  <si>
    <t>Cardiac Arrest with CC Score 5-8</t>
  </si>
  <si>
    <t>Chronic Obstructive Pulmonary Disease or Bronchitis, without Interventions, with CC Score 5-8</t>
  </si>
  <si>
    <t>Deep Vein Thrombosis with CC Score 3-5</t>
  </si>
  <si>
    <t>Diagnostic Examination of Upper Respiratory Tract and Upper Gastrointestinal Tract</t>
  </si>
  <si>
    <t>Estimate of uncoded block income</t>
  </si>
  <si>
    <t>Fever of Unknown Origin without Interventions, with CC Score 0-3</t>
  </si>
  <si>
    <t>Fibrosis or Pneumoconiosis, without Interventions, with CC Score 0-3</t>
  </si>
  <si>
    <t>Infection or Mechanical Problems Related to Genito-Urinary Prostheses, Implants or Grafts, without Interventions, with CC Score 7+</t>
  </si>
  <si>
    <t>Infections or Other Complications of Procedures, with Single Intervention, with CC Score 2+</t>
  </si>
  <si>
    <t>Inflammatory, Spine, Joint or Connective Tissue Disorders, with CC Score 12+</t>
  </si>
  <si>
    <t>Inguinal, Umbilical or Femoral Hernia Procedures, 19 years and over, with CC Score 6+</t>
  </si>
  <si>
    <t>Lobar, Atypical or Viral Pneumonia, with Single Intervention, with CC Score 13+</t>
  </si>
  <si>
    <t>Multiple Trauma Diagnoses score &lt;=23, with Interventions score 30-44</t>
  </si>
  <si>
    <t>Non-Inflammatory, Bone or Joint Disorders, with CC Score 12+</t>
  </si>
  <si>
    <t>Non-Malignant Gastrointestinal Tract Disorders with Single Intervention, with CC Score 3-4</t>
  </si>
  <si>
    <t>Non-Surgical Thyroid Disorders with CC Score 4+</t>
  </si>
  <si>
    <t>Other Complications of, Internal Orthopaedic Prosthetic Devices, Implants or Grafts, with CC Score 7+</t>
  </si>
  <si>
    <t>Other Injury, of Rib or Chest, without Interventions, with CC Score 2-3</t>
  </si>
  <si>
    <t>Paediatric Cardiac Conditions with CC Score 6-9</t>
  </si>
  <si>
    <t>Percutaneous Transluminal Angioplasty with Insertion of Single Metal Stent into Peripheral Blood Vessel, with CC Score 6+</t>
  </si>
  <si>
    <t>Planned Caesarean Section with CC Score 4+</t>
  </si>
  <si>
    <t>Pleural Effusion with Single Intervention, with CC Score 11+</t>
  </si>
  <si>
    <t>Pneumothorax or Intrathoracic Injuries, with Single Intervention, with CC Score 3-5</t>
  </si>
  <si>
    <t>Poisoning Diagnosis with Multiple Interventions</t>
  </si>
  <si>
    <t>Poisoning Diagnosis without Interventions, with CC Score 2+</t>
  </si>
  <si>
    <t>Remove volume associated with estimate of uncoded block income</t>
  </si>
  <si>
    <t>Respiratory Failure without Interventions, with CC Score 0-5</t>
  </si>
  <si>
    <t>Skin Disorders without Interventions, with CC Score 14-18</t>
  </si>
  <si>
    <t>Tracheostomy</t>
  </si>
  <si>
    <t>Transient Ischaemic Attack with CC Score 8-10</t>
  </si>
  <si>
    <t>Fluid or Electrolyte Disorders, without Interventions, with CC Score 0-1</t>
  </si>
  <si>
    <t>Gastrointestinal Infections without Interventions, with CC Score 0-1</t>
  </si>
  <si>
    <t>Inflammatory, Spine, Joint or Connective Tissue Disorders, with CC Score 0-2</t>
  </si>
  <si>
    <t>Non-Malignant, Ear, Nose, Mouth, Throat or Neck Disorders, with Interventions, with CC Score 1-4</t>
  </si>
  <si>
    <t>Observation or Counselling, with CC Score 0</t>
  </si>
  <si>
    <t>Open Operations, on Other or Unspecified Blood Vessels, with CC Score 0-1</t>
  </si>
  <si>
    <t>Paediatric Endocrine Disorders, excluding Diabetes Mellitus, with CC Score 1-3</t>
  </si>
  <si>
    <t>Paediatric, Arrhythmia or Conduction Disorders, with CC Score 1</t>
  </si>
  <si>
    <t>Pleural Effusion without Interventions, with CC Score 6-10</t>
  </si>
  <si>
    <t>Respiratory Neoplasms with Single Intervention, with CC Score 6-9</t>
  </si>
  <si>
    <t>Complex Coronary Artery Bypass Graft with CC Score 10+</t>
  </si>
  <si>
    <t>Paediatric Intermediate Infections with CC Score 2-4</t>
  </si>
  <si>
    <t>Standard Coronary Artery Bypass Graft with CC Score 10+</t>
  </si>
  <si>
    <t>Estimate of block income for unoutcomed attendances</t>
  </si>
  <si>
    <t>Remove volume associated with estimate of block income for unoutcomed attendances</t>
  </si>
  <si>
    <t>Estimate of variable income for unoutcomed attendances</t>
  </si>
  <si>
    <t>Remove volume associated with estimate of variable income for unoutcomed attendances</t>
  </si>
  <si>
    <t>Deliver more complex Parenteral Chemotherapy at first attendance</t>
  </si>
  <si>
    <t>NSTEMI - Best Practice Tariff</t>
  </si>
  <si>
    <t>Prescribed Specialised Services Top-Up</t>
  </si>
  <si>
    <t>JC43D</t>
  </si>
  <si>
    <t>KC04B</t>
  </si>
  <si>
    <t>SA44A</t>
  </si>
  <si>
    <t>YR11B</t>
  </si>
  <si>
    <t>ED13A</t>
  </si>
  <si>
    <t>ED15B</t>
  </si>
  <si>
    <t>ED18Z</t>
  </si>
  <si>
    <t>ED20A</t>
  </si>
  <si>
    <t>YQ10B</t>
  </si>
  <si>
    <t>YQ12B</t>
  </si>
  <si>
    <t>YR14A</t>
  </si>
  <si>
    <t>YR15C</t>
  </si>
  <si>
    <t>YR24C</t>
  </si>
  <si>
    <t>YR53Z</t>
  </si>
  <si>
    <t>YR54B</t>
  </si>
  <si>
    <t>AA29D</t>
  </si>
  <si>
    <t>CA63Z</t>
  </si>
  <si>
    <t>CA70Z</t>
  </si>
  <si>
    <t>DZ11N</t>
  </si>
  <si>
    <t>DZ15P</t>
  </si>
  <si>
    <t>DZ16L</t>
  </si>
  <si>
    <t>DZ16N</t>
  </si>
  <si>
    <t>DZ25M</t>
  </si>
  <si>
    <t>DZ26K</t>
  </si>
  <si>
    <t>DZ27U</t>
  </si>
  <si>
    <t>DZ65H</t>
  </si>
  <si>
    <t>EB05B</t>
  </si>
  <si>
    <t>ED12A</t>
  </si>
  <si>
    <t>FD10D</t>
  </si>
  <si>
    <t>FD10G</t>
  </si>
  <si>
    <t>FF62A</t>
  </si>
  <si>
    <t>HD23D</t>
  </si>
  <si>
    <t>HD24D</t>
  </si>
  <si>
    <t>HE72D</t>
  </si>
  <si>
    <t>HE82A</t>
  </si>
  <si>
    <t>JD07F</t>
  </si>
  <si>
    <t>KA07A</t>
  </si>
  <si>
    <t>LA07N</t>
  </si>
  <si>
    <t>LB20E</t>
  </si>
  <si>
    <t>NZ18A</t>
  </si>
  <si>
    <t>NZ19A</t>
  </si>
  <si>
    <t>NZ50A</t>
  </si>
  <si>
    <t>PE23C</t>
  </si>
  <si>
    <t>SA31A</t>
  </si>
  <si>
    <t>UNCBIN</t>
  </si>
  <si>
    <t>UNCBOUT</t>
  </si>
  <si>
    <t>VA14A</t>
  </si>
  <si>
    <t>WH04A</t>
  </si>
  <si>
    <t>WH04D</t>
  </si>
  <si>
    <t>WH07B</t>
  </si>
  <si>
    <t>WH07C</t>
  </si>
  <si>
    <t>WH13A</t>
  </si>
  <si>
    <t>WJ07D</t>
  </si>
  <si>
    <t>YQ22A</t>
  </si>
  <si>
    <t>YQ51D</t>
  </si>
  <si>
    <t>YR15A</t>
  </si>
  <si>
    <t>CB02B</t>
  </si>
  <si>
    <t>DZ16Q</t>
  </si>
  <si>
    <t>DZ17Q</t>
  </si>
  <si>
    <t>FD01J</t>
  </si>
  <si>
    <t>HD23J</t>
  </si>
  <si>
    <t>KC05N</t>
  </si>
  <si>
    <t>PE24B</t>
  </si>
  <si>
    <t>PK36B</t>
  </si>
  <si>
    <t>WH16B</t>
  </si>
  <si>
    <t>YQ41B</t>
  </si>
  <si>
    <t>ED26A</t>
  </si>
  <si>
    <t>ED27A</t>
  </si>
  <si>
    <t>ED28A</t>
  </si>
  <si>
    <t>PW17F</t>
  </si>
  <si>
    <t>UNOBIN</t>
  </si>
  <si>
    <t>UNOBOUT</t>
  </si>
  <si>
    <t>UNOVIN</t>
  </si>
  <si>
    <t>UNOVOUT</t>
  </si>
  <si>
    <t>SB13Z</t>
  </si>
  <si>
    <t>NSTEMI</t>
  </si>
  <si>
    <t>CA63Z/NCBPS13C</t>
  </si>
  <si>
    <t>DZ22Q/NCBPS13E</t>
  </si>
  <si>
    <t>DZ26K/NCBPS29B</t>
  </si>
  <si>
    <t>EB02B/NCBPS13E</t>
  </si>
  <si>
    <t>EB03A/NCBPS13C</t>
  </si>
  <si>
    <t>EB07B/NCBPS13E</t>
  </si>
  <si>
    <t>EB10A/NCBPS13E</t>
  </si>
  <si>
    <t>EB14D/NCBPS13E</t>
  </si>
  <si>
    <t>EB14E/NCBPS13E</t>
  </si>
  <si>
    <t>EC11A/NCBPS13E</t>
  </si>
  <si>
    <t>EC11A/NCBPS23X</t>
  </si>
  <si>
    <t>EC12A/NCBPS13E</t>
  </si>
  <si>
    <t>EC13B/NCBPS13F</t>
  </si>
  <si>
    <t>EC14A/NCBPS13T</t>
  </si>
  <si>
    <t>EC14B/NCBPS13E</t>
  </si>
  <si>
    <t>EC14B/NCBPS13T</t>
  </si>
  <si>
    <t>EC14C/NCBPS13T</t>
  </si>
  <si>
    <t>EC20A/NCBPS13C</t>
  </si>
  <si>
    <t>EC20B/NCBPS23B</t>
  </si>
  <si>
    <t>ED24C/NCBPS13E</t>
  </si>
  <si>
    <t>ED25B/NCBPS13E</t>
  </si>
  <si>
    <t>ED26A/NCBPS13F</t>
  </si>
  <si>
    <t>ED26B/NCBPS13F</t>
  </si>
  <si>
    <t>ED28A/NCBPS13E</t>
  </si>
  <si>
    <t>EY06D/NCBPS13C</t>
  </si>
  <si>
    <t>EY06E/NCBPS13C</t>
  </si>
  <si>
    <t>EY22A/NCBPS13T</t>
  </si>
  <si>
    <t>EY22C/NCBPS13T</t>
  </si>
  <si>
    <t>EY30A/NCBPS13C</t>
  </si>
  <si>
    <t>EY30A/NCBPS13E</t>
  </si>
  <si>
    <t>EY40B/NCBPS13E</t>
  </si>
  <si>
    <t>EY40D/NCBPS13C</t>
  </si>
  <si>
    <t>EY43A/NCBPS13E</t>
  </si>
  <si>
    <t>HE82A/NCBPS13E</t>
  </si>
  <si>
    <t>PE23D/NCBPS23X</t>
  </si>
  <si>
    <t>WH07G/NCBPS29B</t>
  </si>
  <si>
    <t>To note - Specialised Top Up tariffs reported separately - removed to avoid double count of activity. Reported separately below.</t>
  </si>
  <si>
    <t>Value - BPT</t>
  </si>
  <si>
    <t xml:space="preserve">Activity volumes attracting Specialised Top up Tariff -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</si>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</sst>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2" borderId="2" xfId="0" applyFont="1" applyFill="1" applyBorder="1"/>
    <xf numFmtId="0" fontId="1" fillId="0" borderId="0" xfId="0" applyFont="1"/>
    <xf numFmtId="0" fontId="4" fillId="0" borderId="0" xfId="0" applyFont="1"/>
    <xf numFmtId="0" fontId="4" fillId="4" borderId="1" xfId="0" applyFont="1" applyFill="1" applyBorder="1"/>
    <xf numFmtId="0" fontId="0" fillId="4" borderId="0" xfId="0" applyFill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4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B23EA-12A4-4B03-B0BF-A584DD3629B9}">
  <dimension ref="A1:D402"/>
  <sheetViews>
    <sheetView tabSelected="1" topLeftCell="A323" zoomScale="80" zoomScaleNormal="80" workbookViewId="0">
      <selection activeCell="A403" sqref="A403"/>
    </sheetView>
  </sheetViews>
  <sheetFormatPr defaultRowHeight="14.4" x14ac:dyDescent="0.3"/>
  <cols>
    <col min="1" max="1" width="8" bestFit="1" customWidth="1"/>
    <col min="2" max="2" width="23" bestFit="1" customWidth="1"/>
    <col min="3" max="3" width="109" bestFit="1" customWidth="1"/>
    <col min="4" max="4" width="8.88671875" style="17"/>
  </cols>
  <sheetData>
    <row r="1" spans="1:4" ht="41.4" x14ac:dyDescent="0.3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3">
      <c r="A2" s="4" t="s">
        <v>4</v>
      </c>
      <c r="B2" s="4" t="s">
        <v>5</v>
      </c>
      <c r="C2" s="5" t="s">
        <v>6</v>
      </c>
      <c r="D2" s="16" t="s">
        <v>1119</v>
      </c>
    </row>
    <row r="3" spans="1:4" x14ac:dyDescent="0.3">
      <c r="A3" s="4"/>
      <c r="B3" s="4" t="s">
        <v>7</v>
      </c>
      <c r="C3" s="5" t="s">
        <v>8</v>
      </c>
      <c r="D3" s="16">
        <v>67</v>
      </c>
    </row>
    <row r="4" spans="1:4" x14ac:dyDescent="0.3">
      <c r="A4" s="4"/>
      <c r="B4" s="4" t="s">
        <v>9</v>
      </c>
      <c r="C4" s="5" t="s">
        <v>10</v>
      </c>
      <c r="D4" s="16" t="s">
        <v>1119</v>
      </c>
    </row>
    <row r="5" spans="1:4" x14ac:dyDescent="0.3">
      <c r="A5" s="4"/>
      <c r="B5" s="4" t="s">
        <v>11</v>
      </c>
      <c r="C5" s="5" t="s">
        <v>12</v>
      </c>
      <c r="D5" s="16">
        <v>15</v>
      </c>
    </row>
    <row r="6" spans="1:4" x14ac:dyDescent="0.3">
      <c r="A6" s="4"/>
      <c r="B6" s="4" t="s">
        <v>13</v>
      </c>
      <c r="C6" s="5" t="s">
        <v>14</v>
      </c>
      <c r="D6" s="16" t="s">
        <v>1119</v>
      </c>
    </row>
    <row r="7" spans="1:4" x14ac:dyDescent="0.3">
      <c r="A7" s="4"/>
      <c r="B7" s="4" t="s">
        <v>15</v>
      </c>
      <c r="C7" s="5" t="s">
        <v>16</v>
      </c>
      <c r="D7" s="16" t="s">
        <v>1119</v>
      </c>
    </row>
    <row r="8" spans="1:4" x14ac:dyDescent="0.3">
      <c r="A8" s="4"/>
      <c r="B8" s="4" t="s">
        <v>17</v>
      </c>
      <c r="C8" s="5" t="s">
        <v>18</v>
      </c>
      <c r="D8" s="16" t="s">
        <v>1119</v>
      </c>
    </row>
    <row r="9" spans="1:4" x14ac:dyDescent="0.3">
      <c r="A9" s="4"/>
      <c r="B9" s="4" t="s">
        <v>19</v>
      </c>
      <c r="C9" s="5" t="s">
        <v>20</v>
      </c>
      <c r="D9" s="16">
        <v>7</v>
      </c>
    </row>
    <row r="10" spans="1:4" x14ac:dyDescent="0.3">
      <c r="A10" s="4"/>
      <c r="B10" s="4" t="s">
        <v>21</v>
      </c>
      <c r="C10" s="5" t="s">
        <v>22</v>
      </c>
      <c r="D10" s="16">
        <v>17150</v>
      </c>
    </row>
    <row r="11" spans="1:4" x14ac:dyDescent="0.3">
      <c r="A11" s="4"/>
      <c r="B11" s="4" t="s">
        <v>23</v>
      </c>
      <c r="C11" s="5" t="s">
        <v>24</v>
      </c>
      <c r="D11" s="16" t="s">
        <v>1119</v>
      </c>
    </row>
    <row r="12" spans="1:4" x14ac:dyDescent="0.3">
      <c r="A12" s="4"/>
      <c r="B12" s="4" t="s">
        <v>25</v>
      </c>
      <c r="C12" s="5" t="s">
        <v>26</v>
      </c>
      <c r="D12" s="16">
        <v>4812</v>
      </c>
    </row>
    <row r="13" spans="1:4" x14ac:dyDescent="0.3">
      <c r="A13" s="4"/>
      <c r="B13" s="4" t="s">
        <v>27</v>
      </c>
      <c r="C13" s="5" t="s">
        <v>28</v>
      </c>
      <c r="D13" s="16" t="s">
        <v>1119</v>
      </c>
    </row>
    <row r="14" spans="1:4" x14ac:dyDescent="0.3">
      <c r="A14" s="4"/>
      <c r="B14" s="4" t="s">
        <v>29</v>
      </c>
      <c r="C14" s="5" t="s">
        <v>30</v>
      </c>
      <c r="D14" s="16">
        <v>39</v>
      </c>
    </row>
    <row r="15" spans="1:4" x14ac:dyDescent="0.3">
      <c r="A15" s="4"/>
      <c r="B15" s="4" t="s">
        <v>31</v>
      </c>
      <c r="C15" s="5" t="s">
        <v>32</v>
      </c>
      <c r="D15" s="16">
        <v>227</v>
      </c>
    </row>
    <row r="16" spans="1:4" x14ac:dyDescent="0.3">
      <c r="A16" s="4"/>
      <c r="B16" s="4" t="s">
        <v>33</v>
      </c>
      <c r="C16" s="5" t="s">
        <v>34</v>
      </c>
      <c r="D16" s="16">
        <v>106</v>
      </c>
    </row>
    <row r="17" spans="1:4" x14ac:dyDescent="0.3">
      <c r="A17" s="4"/>
      <c r="B17" s="4" t="s">
        <v>35</v>
      </c>
      <c r="C17" s="5" t="s">
        <v>36</v>
      </c>
      <c r="D17" s="16">
        <v>37</v>
      </c>
    </row>
    <row r="18" spans="1:4" x14ac:dyDescent="0.3">
      <c r="A18" s="4"/>
      <c r="B18" s="4" t="s">
        <v>37</v>
      </c>
      <c r="C18" s="5" t="s">
        <v>38</v>
      </c>
      <c r="D18" s="16">
        <v>2516</v>
      </c>
    </row>
    <row r="19" spans="1:4" x14ac:dyDescent="0.3">
      <c r="A19" s="4"/>
      <c r="B19" s="4" t="s">
        <v>39</v>
      </c>
      <c r="C19" s="5" t="s">
        <v>40</v>
      </c>
      <c r="D19" s="16">
        <v>9762</v>
      </c>
    </row>
    <row r="20" spans="1:4" x14ac:dyDescent="0.3">
      <c r="A20" s="4"/>
      <c r="B20" s="4" t="s">
        <v>41</v>
      </c>
      <c r="C20" s="5" t="s">
        <v>42</v>
      </c>
      <c r="D20" s="16" t="s">
        <v>1119</v>
      </c>
    </row>
    <row r="21" spans="1:4" x14ac:dyDescent="0.3">
      <c r="A21" s="4"/>
      <c r="B21" s="4" t="s">
        <v>43</v>
      </c>
      <c r="C21" s="5" t="s">
        <v>44</v>
      </c>
      <c r="D21" s="16">
        <v>188</v>
      </c>
    </row>
    <row r="22" spans="1:4" x14ac:dyDescent="0.3">
      <c r="A22" s="4"/>
      <c r="B22" s="4" t="s">
        <v>45</v>
      </c>
      <c r="C22" s="5" t="s">
        <v>46</v>
      </c>
      <c r="D22" s="16" t="s">
        <v>1119</v>
      </c>
    </row>
    <row r="23" spans="1:4" x14ac:dyDescent="0.3">
      <c r="A23" s="4"/>
      <c r="B23" s="4" t="s">
        <v>47</v>
      </c>
      <c r="C23" s="5" t="s">
        <v>48</v>
      </c>
      <c r="D23" s="16">
        <v>43</v>
      </c>
    </row>
    <row r="24" spans="1:4" x14ac:dyDescent="0.3">
      <c r="A24" s="4"/>
      <c r="B24" s="4" t="s">
        <v>49</v>
      </c>
      <c r="C24" s="5" t="s">
        <v>50</v>
      </c>
      <c r="D24" s="16" t="s">
        <v>1119</v>
      </c>
    </row>
    <row r="25" spans="1:4" x14ac:dyDescent="0.3">
      <c r="A25" s="4"/>
      <c r="B25" s="4" t="s">
        <v>51</v>
      </c>
      <c r="C25" s="5" t="s">
        <v>52</v>
      </c>
      <c r="D25" s="16" t="s">
        <v>1119</v>
      </c>
    </row>
    <row r="26" spans="1:4" x14ac:dyDescent="0.3">
      <c r="A26" s="4"/>
      <c r="B26" s="4" t="s">
        <v>53</v>
      </c>
      <c r="C26" s="5" t="s">
        <v>54</v>
      </c>
      <c r="D26" s="16" t="s">
        <v>1119</v>
      </c>
    </row>
    <row r="27" spans="1:4" x14ac:dyDescent="0.3">
      <c r="A27" s="4"/>
      <c r="B27" s="4" t="s">
        <v>55</v>
      </c>
      <c r="C27" s="5" t="s">
        <v>56</v>
      </c>
      <c r="D27" s="16" t="s">
        <v>1119</v>
      </c>
    </row>
    <row r="28" spans="1:4" x14ac:dyDescent="0.3">
      <c r="A28" s="4"/>
      <c r="B28" s="4" t="s">
        <v>57</v>
      </c>
      <c r="C28" s="5" t="s">
        <v>58</v>
      </c>
      <c r="D28" s="16" t="s">
        <v>1119</v>
      </c>
    </row>
    <row r="29" spans="1:4" x14ac:dyDescent="0.3">
      <c r="A29" s="4"/>
      <c r="B29" s="4" t="s">
        <v>59</v>
      </c>
      <c r="C29" s="5" t="s">
        <v>60</v>
      </c>
      <c r="D29" s="16" t="s">
        <v>1119</v>
      </c>
    </row>
    <row r="30" spans="1:4" x14ac:dyDescent="0.3">
      <c r="A30" s="4"/>
      <c r="B30" s="4" t="s">
        <v>61</v>
      </c>
      <c r="C30" s="5" t="s">
        <v>62</v>
      </c>
      <c r="D30" s="16" t="s">
        <v>1119</v>
      </c>
    </row>
    <row r="31" spans="1:4" x14ac:dyDescent="0.3">
      <c r="A31" s="4"/>
      <c r="B31" s="4" t="s">
        <v>63</v>
      </c>
      <c r="C31" s="5" t="s">
        <v>64</v>
      </c>
      <c r="D31" s="16" t="s">
        <v>1119</v>
      </c>
    </row>
    <row r="32" spans="1:4" x14ac:dyDescent="0.3">
      <c r="A32" s="4"/>
      <c r="B32" s="4" t="s">
        <v>65</v>
      </c>
      <c r="C32" s="5" t="s">
        <v>66</v>
      </c>
      <c r="D32" s="16" t="s">
        <v>1119</v>
      </c>
    </row>
    <row r="33" spans="1:4" x14ac:dyDescent="0.3">
      <c r="A33" s="4"/>
      <c r="B33" s="4" t="s">
        <v>67</v>
      </c>
      <c r="C33" s="5" t="s">
        <v>68</v>
      </c>
      <c r="D33" s="16" t="s">
        <v>1119</v>
      </c>
    </row>
    <row r="34" spans="1:4" x14ac:dyDescent="0.3">
      <c r="A34" s="4"/>
      <c r="B34" s="4" t="s">
        <v>69</v>
      </c>
      <c r="C34" s="5" t="s">
        <v>70</v>
      </c>
      <c r="D34" s="16">
        <v>21</v>
      </c>
    </row>
    <row r="35" spans="1:4" x14ac:dyDescent="0.3">
      <c r="A35" s="4"/>
      <c r="B35" s="4" t="s">
        <v>71</v>
      </c>
      <c r="C35" s="5" t="s">
        <v>72</v>
      </c>
      <c r="D35" s="16" t="s">
        <v>1119</v>
      </c>
    </row>
    <row r="36" spans="1:4" x14ac:dyDescent="0.3">
      <c r="A36" s="4"/>
      <c r="B36" s="4" t="s">
        <v>73</v>
      </c>
      <c r="C36" s="5" t="s">
        <v>74</v>
      </c>
      <c r="D36" s="16" t="s">
        <v>1119</v>
      </c>
    </row>
    <row r="37" spans="1:4" x14ac:dyDescent="0.3">
      <c r="A37" s="4"/>
      <c r="B37" s="4" t="s">
        <v>75</v>
      </c>
      <c r="C37" s="5" t="s">
        <v>76</v>
      </c>
      <c r="D37" s="16">
        <v>42</v>
      </c>
    </row>
    <row r="38" spans="1:4" x14ac:dyDescent="0.3">
      <c r="A38" s="4"/>
      <c r="B38" s="4" t="s">
        <v>77</v>
      </c>
      <c r="C38" s="5" t="s">
        <v>78</v>
      </c>
      <c r="D38" s="16">
        <v>31</v>
      </c>
    </row>
    <row r="39" spans="1:4" x14ac:dyDescent="0.3">
      <c r="A39" s="4"/>
      <c r="B39" s="4" t="s">
        <v>79</v>
      </c>
      <c r="C39" s="5" t="s">
        <v>80</v>
      </c>
      <c r="D39" s="16" t="s">
        <v>1119</v>
      </c>
    </row>
    <row r="40" spans="1:4" x14ac:dyDescent="0.3">
      <c r="A40" s="4"/>
      <c r="B40" s="4" t="s">
        <v>81</v>
      </c>
      <c r="C40" s="5" t="s">
        <v>82</v>
      </c>
      <c r="D40" s="16">
        <v>38</v>
      </c>
    </row>
    <row r="41" spans="1:4" x14ac:dyDescent="0.3">
      <c r="A41" s="4"/>
      <c r="B41" s="4" t="s">
        <v>83</v>
      </c>
      <c r="C41" s="5" t="s">
        <v>84</v>
      </c>
      <c r="D41" s="16" t="s">
        <v>1119</v>
      </c>
    </row>
    <row r="42" spans="1:4" x14ac:dyDescent="0.3">
      <c r="A42" s="4"/>
      <c r="B42" s="4" t="s">
        <v>85</v>
      </c>
      <c r="C42" s="5" t="s">
        <v>86</v>
      </c>
      <c r="D42" s="16" t="s">
        <v>1119</v>
      </c>
    </row>
    <row r="43" spans="1:4" x14ac:dyDescent="0.3">
      <c r="A43" s="4"/>
      <c r="B43" s="4" t="s">
        <v>87</v>
      </c>
      <c r="C43" s="5" t="s">
        <v>88</v>
      </c>
      <c r="D43" s="16" t="s">
        <v>1119</v>
      </c>
    </row>
    <row r="44" spans="1:4" x14ac:dyDescent="0.3">
      <c r="A44" s="4"/>
      <c r="B44" s="4" t="s">
        <v>89</v>
      </c>
      <c r="C44" s="5" t="s">
        <v>90</v>
      </c>
      <c r="D44" s="16" t="s">
        <v>1119</v>
      </c>
    </row>
    <row r="45" spans="1:4" x14ac:dyDescent="0.3">
      <c r="A45" s="4"/>
      <c r="B45" s="4" t="s">
        <v>91</v>
      </c>
      <c r="C45" s="5" t="s">
        <v>92</v>
      </c>
      <c r="D45" s="16" t="s">
        <v>1119</v>
      </c>
    </row>
    <row r="46" spans="1:4" x14ac:dyDescent="0.3">
      <c r="A46" s="4"/>
      <c r="B46" s="4" t="s">
        <v>93</v>
      </c>
      <c r="C46" s="5" t="s">
        <v>94</v>
      </c>
      <c r="D46" s="16" t="s">
        <v>1119</v>
      </c>
    </row>
    <row r="47" spans="1:4" x14ac:dyDescent="0.3">
      <c r="A47" s="4"/>
      <c r="B47" s="4" t="s">
        <v>95</v>
      </c>
      <c r="C47" s="5" t="s">
        <v>96</v>
      </c>
      <c r="D47" s="16" t="s">
        <v>1119</v>
      </c>
    </row>
    <row r="48" spans="1:4" x14ac:dyDescent="0.3">
      <c r="A48" s="4"/>
      <c r="B48" s="4" t="s">
        <v>97</v>
      </c>
      <c r="C48" s="5" t="s">
        <v>98</v>
      </c>
      <c r="D48" s="16">
        <v>12</v>
      </c>
    </row>
    <row r="49" spans="1:4" x14ac:dyDescent="0.3">
      <c r="A49" s="4"/>
      <c r="B49" s="4" t="s">
        <v>99</v>
      </c>
      <c r="C49" s="5" t="s">
        <v>100</v>
      </c>
      <c r="D49" s="16" t="s">
        <v>1119</v>
      </c>
    </row>
    <row r="50" spans="1:4" x14ac:dyDescent="0.3">
      <c r="A50" s="4"/>
      <c r="B50" s="4" t="s">
        <v>101</v>
      </c>
      <c r="C50" s="5" t="s">
        <v>102</v>
      </c>
      <c r="D50" s="16" t="s">
        <v>1119</v>
      </c>
    </row>
    <row r="51" spans="1:4" x14ac:dyDescent="0.3">
      <c r="A51" s="4"/>
      <c r="B51" s="4" t="s">
        <v>103</v>
      </c>
      <c r="C51" s="5" t="s">
        <v>104</v>
      </c>
      <c r="D51" s="16" t="s">
        <v>1119</v>
      </c>
    </row>
    <row r="52" spans="1:4" x14ac:dyDescent="0.3">
      <c r="A52" s="4"/>
      <c r="B52" s="4" t="s">
        <v>105</v>
      </c>
      <c r="C52" s="5" t="s">
        <v>106</v>
      </c>
      <c r="D52" s="16">
        <v>10</v>
      </c>
    </row>
    <row r="53" spans="1:4" x14ac:dyDescent="0.3">
      <c r="A53" s="4"/>
      <c r="B53" s="4" t="s">
        <v>107</v>
      </c>
      <c r="C53" s="5" t="s">
        <v>108</v>
      </c>
      <c r="D53" s="16">
        <v>36</v>
      </c>
    </row>
    <row r="54" spans="1:4" x14ac:dyDescent="0.3">
      <c r="A54" s="4"/>
      <c r="B54" s="4" t="s">
        <v>109</v>
      </c>
      <c r="C54" s="5" t="s">
        <v>110</v>
      </c>
      <c r="D54" s="16" t="s">
        <v>1119</v>
      </c>
    </row>
    <row r="55" spans="1:4" x14ac:dyDescent="0.3">
      <c r="A55" s="4"/>
      <c r="B55" s="4" t="s">
        <v>111</v>
      </c>
      <c r="C55" s="5" t="s">
        <v>112</v>
      </c>
      <c r="D55" s="16">
        <v>57</v>
      </c>
    </row>
    <row r="56" spans="1:4" x14ac:dyDescent="0.3">
      <c r="A56" s="4"/>
      <c r="B56" s="4" t="s">
        <v>113</v>
      </c>
      <c r="C56" s="5" t="s">
        <v>114</v>
      </c>
      <c r="D56" s="16">
        <v>21</v>
      </c>
    </row>
    <row r="57" spans="1:4" x14ac:dyDescent="0.3">
      <c r="A57" s="4"/>
      <c r="B57" s="4" t="s">
        <v>115</v>
      </c>
      <c r="C57" s="5" t="s">
        <v>116</v>
      </c>
      <c r="D57" s="16">
        <v>10</v>
      </c>
    </row>
    <row r="58" spans="1:4" x14ac:dyDescent="0.3">
      <c r="A58" s="4"/>
      <c r="B58" s="4" t="s">
        <v>117</v>
      </c>
      <c r="C58" s="5" t="s">
        <v>118</v>
      </c>
      <c r="D58" s="16">
        <v>10</v>
      </c>
    </row>
    <row r="59" spans="1:4" x14ac:dyDescent="0.3">
      <c r="A59" s="4"/>
      <c r="B59" s="4" t="s">
        <v>119</v>
      </c>
      <c r="C59" s="5" t="s">
        <v>120</v>
      </c>
      <c r="D59" s="16">
        <v>235</v>
      </c>
    </row>
    <row r="60" spans="1:4" x14ac:dyDescent="0.3">
      <c r="A60" s="4"/>
      <c r="B60" s="4" t="s">
        <v>121</v>
      </c>
      <c r="C60" s="5" t="s">
        <v>122</v>
      </c>
      <c r="D60" s="16" t="s">
        <v>1119</v>
      </c>
    </row>
    <row r="61" spans="1:4" x14ac:dyDescent="0.3">
      <c r="A61" s="4"/>
      <c r="B61" s="4" t="s">
        <v>123</v>
      </c>
      <c r="C61" s="5" t="s">
        <v>124</v>
      </c>
      <c r="D61" s="16" t="s">
        <v>1119</v>
      </c>
    </row>
    <row r="62" spans="1:4" x14ac:dyDescent="0.3">
      <c r="A62" s="4"/>
      <c r="B62" s="4" t="s">
        <v>125</v>
      </c>
      <c r="C62" s="5" t="s">
        <v>126</v>
      </c>
      <c r="D62" s="16" t="s">
        <v>1119</v>
      </c>
    </row>
    <row r="63" spans="1:4" x14ac:dyDescent="0.3">
      <c r="A63" s="4"/>
      <c r="B63" s="4" t="s">
        <v>127</v>
      </c>
      <c r="C63" s="5" t="s">
        <v>128</v>
      </c>
      <c r="D63" s="16" t="s">
        <v>1119</v>
      </c>
    </row>
    <row r="64" spans="1:4" x14ac:dyDescent="0.3">
      <c r="A64" s="4"/>
      <c r="B64" s="4" t="s">
        <v>129</v>
      </c>
      <c r="C64" s="5" t="s">
        <v>130</v>
      </c>
      <c r="D64" s="16" t="s">
        <v>1119</v>
      </c>
    </row>
    <row r="65" spans="1:4" x14ac:dyDescent="0.3">
      <c r="A65" s="4"/>
      <c r="B65" s="4" t="s">
        <v>131</v>
      </c>
      <c r="C65" s="5" t="s">
        <v>132</v>
      </c>
      <c r="D65" s="16">
        <v>34</v>
      </c>
    </row>
    <row r="66" spans="1:4" x14ac:dyDescent="0.3">
      <c r="A66" s="4"/>
      <c r="B66" s="4" t="s">
        <v>133</v>
      </c>
      <c r="C66" s="5" t="s">
        <v>134</v>
      </c>
      <c r="D66" s="16" t="s">
        <v>1119</v>
      </c>
    </row>
    <row r="67" spans="1:4" x14ac:dyDescent="0.3">
      <c r="A67" s="4"/>
      <c r="B67" s="4" t="s">
        <v>135</v>
      </c>
      <c r="C67" s="5" t="s">
        <v>136</v>
      </c>
      <c r="D67" s="16">
        <v>20</v>
      </c>
    </row>
    <row r="68" spans="1:4" x14ac:dyDescent="0.3">
      <c r="A68" s="4"/>
      <c r="B68" s="4" t="s">
        <v>137</v>
      </c>
      <c r="C68" s="5" t="s">
        <v>138</v>
      </c>
      <c r="D68" s="16">
        <v>11</v>
      </c>
    </row>
    <row r="69" spans="1:4" x14ac:dyDescent="0.3">
      <c r="A69" s="4"/>
      <c r="B69" s="4" t="s">
        <v>139</v>
      </c>
      <c r="C69" s="5" t="s">
        <v>140</v>
      </c>
      <c r="D69" s="16">
        <v>31</v>
      </c>
    </row>
    <row r="70" spans="1:4" x14ac:dyDescent="0.3">
      <c r="A70" s="4"/>
      <c r="B70" s="4" t="s">
        <v>141</v>
      </c>
      <c r="C70" s="5" t="s">
        <v>142</v>
      </c>
      <c r="D70" s="16">
        <v>16</v>
      </c>
    </row>
    <row r="71" spans="1:4" x14ac:dyDescent="0.3">
      <c r="A71" s="4"/>
      <c r="B71" s="4" t="s">
        <v>143</v>
      </c>
      <c r="C71" s="5" t="s">
        <v>144</v>
      </c>
      <c r="D71" s="16" t="s">
        <v>1119</v>
      </c>
    </row>
    <row r="72" spans="1:4" x14ac:dyDescent="0.3">
      <c r="A72" s="4"/>
      <c r="B72" s="4" t="s">
        <v>145</v>
      </c>
      <c r="C72" s="5" t="s">
        <v>146</v>
      </c>
      <c r="D72" s="16">
        <v>52</v>
      </c>
    </row>
    <row r="73" spans="1:4" x14ac:dyDescent="0.3">
      <c r="A73" s="4"/>
      <c r="B73" s="4" t="s">
        <v>147</v>
      </c>
      <c r="C73" s="5" t="s">
        <v>148</v>
      </c>
      <c r="D73" s="16">
        <v>119</v>
      </c>
    </row>
    <row r="74" spans="1:4" x14ac:dyDescent="0.3">
      <c r="A74" s="4"/>
      <c r="B74" s="4" t="s">
        <v>149</v>
      </c>
      <c r="C74" s="5" t="s">
        <v>150</v>
      </c>
      <c r="D74" s="16">
        <v>85</v>
      </c>
    </row>
    <row r="75" spans="1:4" x14ac:dyDescent="0.3">
      <c r="A75" s="4"/>
      <c r="B75" s="4" t="s">
        <v>151</v>
      </c>
      <c r="C75" s="5" t="s">
        <v>152</v>
      </c>
      <c r="D75" s="16">
        <v>23</v>
      </c>
    </row>
    <row r="76" spans="1:4" x14ac:dyDescent="0.3">
      <c r="A76" s="4"/>
      <c r="B76" s="4" t="s">
        <v>153</v>
      </c>
      <c r="C76" s="5" t="s">
        <v>154</v>
      </c>
      <c r="D76" s="16">
        <v>81</v>
      </c>
    </row>
    <row r="77" spans="1:4" x14ac:dyDescent="0.3">
      <c r="A77" s="4"/>
      <c r="B77" s="4" t="s">
        <v>155</v>
      </c>
      <c r="C77" s="5" t="s">
        <v>156</v>
      </c>
      <c r="D77" s="16">
        <v>78</v>
      </c>
    </row>
    <row r="78" spans="1:4" x14ac:dyDescent="0.3">
      <c r="A78" s="4"/>
      <c r="B78" s="4" t="s">
        <v>157</v>
      </c>
      <c r="C78" s="5" t="s">
        <v>158</v>
      </c>
      <c r="D78" s="16">
        <v>2567</v>
      </c>
    </row>
    <row r="79" spans="1:4" x14ac:dyDescent="0.3">
      <c r="A79" s="4"/>
      <c r="B79" s="4" t="s">
        <v>159</v>
      </c>
      <c r="C79" s="5" t="s">
        <v>160</v>
      </c>
      <c r="D79" s="16">
        <v>161</v>
      </c>
    </row>
    <row r="80" spans="1:4" x14ac:dyDescent="0.3">
      <c r="A80" s="4"/>
      <c r="B80" s="4" t="s">
        <v>161</v>
      </c>
      <c r="C80" s="5" t="s">
        <v>162</v>
      </c>
      <c r="D80" s="16">
        <v>165</v>
      </c>
    </row>
    <row r="81" spans="1:4" x14ac:dyDescent="0.3">
      <c r="A81" s="4"/>
      <c r="B81" s="4" t="s">
        <v>163</v>
      </c>
      <c r="C81" s="5" t="s">
        <v>164</v>
      </c>
      <c r="D81" s="16">
        <v>42</v>
      </c>
    </row>
    <row r="82" spans="1:4" x14ac:dyDescent="0.3">
      <c r="A82" s="4"/>
      <c r="B82" s="4" t="s">
        <v>165</v>
      </c>
      <c r="C82" s="5" t="s">
        <v>166</v>
      </c>
      <c r="D82" s="16">
        <v>479</v>
      </c>
    </row>
    <row r="83" spans="1:4" x14ac:dyDescent="0.3">
      <c r="A83" s="4"/>
      <c r="B83" s="4" t="s">
        <v>167</v>
      </c>
      <c r="C83" s="5" t="s">
        <v>168</v>
      </c>
      <c r="D83" s="16">
        <v>65</v>
      </c>
    </row>
    <row r="84" spans="1:4" x14ac:dyDescent="0.3">
      <c r="A84" s="4"/>
      <c r="B84" s="4" t="s">
        <v>169</v>
      </c>
      <c r="C84" s="5" t="s">
        <v>170</v>
      </c>
      <c r="D84" s="16">
        <v>128</v>
      </c>
    </row>
    <row r="85" spans="1:4" x14ac:dyDescent="0.3">
      <c r="A85" s="4"/>
      <c r="B85" s="4" t="s">
        <v>171</v>
      </c>
      <c r="C85" s="5" t="s">
        <v>172</v>
      </c>
      <c r="D85" s="16">
        <v>130</v>
      </c>
    </row>
    <row r="86" spans="1:4" x14ac:dyDescent="0.3">
      <c r="A86" s="4"/>
      <c r="B86" s="4" t="s">
        <v>173</v>
      </c>
      <c r="C86" s="5" t="s">
        <v>174</v>
      </c>
      <c r="D86" s="16">
        <v>191</v>
      </c>
    </row>
    <row r="87" spans="1:4" x14ac:dyDescent="0.3">
      <c r="A87" s="4"/>
      <c r="B87" s="4" t="s">
        <v>175</v>
      </c>
      <c r="C87" s="5" t="s">
        <v>176</v>
      </c>
      <c r="D87" s="16">
        <v>49</v>
      </c>
    </row>
    <row r="88" spans="1:4" x14ac:dyDescent="0.3">
      <c r="A88" s="4"/>
      <c r="B88" s="4" t="s">
        <v>177</v>
      </c>
      <c r="C88" s="5" t="s">
        <v>178</v>
      </c>
      <c r="D88" s="16">
        <v>91</v>
      </c>
    </row>
    <row r="89" spans="1:4" x14ac:dyDescent="0.3">
      <c r="A89" s="4"/>
      <c r="B89" s="4" t="s">
        <v>179</v>
      </c>
      <c r="C89" s="5" t="s">
        <v>180</v>
      </c>
      <c r="D89" s="16">
        <v>123</v>
      </c>
    </row>
    <row r="90" spans="1:4" x14ac:dyDescent="0.3">
      <c r="A90" s="4"/>
      <c r="B90" s="4" t="s">
        <v>181</v>
      </c>
      <c r="C90" s="5" t="s">
        <v>182</v>
      </c>
      <c r="D90" s="16">
        <v>94</v>
      </c>
    </row>
    <row r="91" spans="1:4" x14ac:dyDescent="0.3">
      <c r="A91" s="4"/>
      <c r="B91" s="4" t="s">
        <v>183</v>
      </c>
      <c r="C91" s="5" t="s">
        <v>184</v>
      </c>
      <c r="D91" s="16">
        <v>198</v>
      </c>
    </row>
    <row r="92" spans="1:4" x14ac:dyDescent="0.3">
      <c r="A92" s="4"/>
      <c r="B92" s="4" t="s">
        <v>185</v>
      </c>
      <c r="C92" s="5" t="s">
        <v>186</v>
      </c>
      <c r="D92" s="16">
        <v>176</v>
      </c>
    </row>
    <row r="93" spans="1:4" x14ac:dyDescent="0.3">
      <c r="A93" s="4"/>
      <c r="B93" s="4" t="s">
        <v>187</v>
      </c>
      <c r="C93" s="5" t="s">
        <v>188</v>
      </c>
      <c r="D93" s="16">
        <v>184</v>
      </c>
    </row>
    <row r="94" spans="1:4" x14ac:dyDescent="0.3">
      <c r="A94" s="4"/>
      <c r="B94" s="4" t="s">
        <v>189</v>
      </c>
      <c r="C94" s="5" t="s">
        <v>190</v>
      </c>
      <c r="D94" s="16">
        <v>24</v>
      </c>
    </row>
    <row r="95" spans="1:4" x14ac:dyDescent="0.3">
      <c r="A95" s="4"/>
      <c r="B95" s="4" t="s">
        <v>191</v>
      </c>
      <c r="C95" s="5" t="s">
        <v>192</v>
      </c>
      <c r="D95" s="16" t="s">
        <v>1119</v>
      </c>
    </row>
    <row r="96" spans="1:4" x14ac:dyDescent="0.3">
      <c r="A96" s="4"/>
      <c r="B96" s="4" t="s">
        <v>193</v>
      </c>
      <c r="C96" s="5" t="s">
        <v>194</v>
      </c>
      <c r="D96" s="16">
        <v>50</v>
      </c>
    </row>
    <row r="97" spans="1:4" x14ac:dyDescent="0.3">
      <c r="A97" s="4"/>
      <c r="B97" s="4" t="s">
        <v>195</v>
      </c>
      <c r="C97" s="5" t="s">
        <v>196</v>
      </c>
      <c r="D97" s="16">
        <v>9</v>
      </c>
    </row>
    <row r="98" spans="1:4" x14ac:dyDescent="0.3">
      <c r="A98" s="4"/>
      <c r="B98" s="4" t="s">
        <v>197</v>
      </c>
      <c r="C98" s="5" t="s">
        <v>198</v>
      </c>
      <c r="D98" s="16" t="s">
        <v>1119</v>
      </c>
    </row>
    <row r="99" spans="1:4" x14ac:dyDescent="0.3">
      <c r="A99" s="4"/>
      <c r="B99" s="4" t="s">
        <v>199</v>
      </c>
      <c r="C99" s="5" t="s">
        <v>200</v>
      </c>
      <c r="D99" s="16">
        <v>78</v>
      </c>
    </row>
    <row r="100" spans="1:4" x14ac:dyDescent="0.3">
      <c r="A100" s="4"/>
      <c r="B100" s="4" t="s">
        <v>201</v>
      </c>
      <c r="C100" s="5" t="s">
        <v>202</v>
      </c>
      <c r="D100" s="16">
        <v>57</v>
      </c>
    </row>
    <row r="101" spans="1:4" x14ac:dyDescent="0.3">
      <c r="A101" s="4"/>
      <c r="B101" s="4" t="s">
        <v>203</v>
      </c>
      <c r="C101" s="5" t="s">
        <v>204</v>
      </c>
      <c r="D101" s="16">
        <v>32</v>
      </c>
    </row>
    <row r="102" spans="1:4" x14ac:dyDescent="0.3">
      <c r="A102" s="4"/>
      <c r="B102" s="4" t="s">
        <v>205</v>
      </c>
      <c r="C102" s="5" t="s">
        <v>206</v>
      </c>
      <c r="D102" s="16">
        <v>48</v>
      </c>
    </row>
    <row r="103" spans="1:4" x14ac:dyDescent="0.3">
      <c r="A103" s="4"/>
      <c r="B103" s="4" t="s">
        <v>207</v>
      </c>
      <c r="C103" s="5" t="s">
        <v>208</v>
      </c>
      <c r="D103" s="16">
        <v>12</v>
      </c>
    </row>
    <row r="104" spans="1:4" x14ac:dyDescent="0.3">
      <c r="A104" s="4"/>
      <c r="B104" s="4" t="s">
        <v>209</v>
      </c>
      <c r="C104" s="5" t="s">
        <v>210</v>
      </c>
      <c r="D104" s="16">
        <v>24</v>
      </c>
    </row>
    <row r="105" spans="1:4" x14ac:dyDescent="0.3">
      <c r="A105" s="4"/>
      <c r="B105" s="4" t="s">
        <v>211</v>
      </c>
      <c r="C105" s="5" t="s">
        <v>212</v>
      </c>
      <c r="D105" s="16" t="s">
        <v>1119</v>
      </c>
    </row>
    <row r="106" spans="1:4" x14ac:dyDescent="0.3">
      <c r="A106" s="4"/>
      <c r="B106" s="4" t="s">
        <v>213</v>
      </c>
      <c r="C106" s="5" t="s">
        <v>214</v>
      </c>
      <c r="D106" s="16">
        <v>6</v>
      </c>
    </row>
    <row r="107" spans="1:4" x14ac:dyDescent="0.3">
      <c r="A107" s="4"/>
      <c r="B107" s="4" t="s">
        <v>215</v>
      </c>
      <c r="C107" s="5" t="s">
        <v>216</v>
      </c>
      <c r="D107" s="16" t="s">
        <v>1119</v>
      </c>
    </row>
    <row r="108" spans="1:4" x14ac:dyDescent="0.3">
      <c r="A108" s="4"/>
      <c r="B108" s="4" t="s">
        <v>217</v>
      </c>
      <c r="C108" s="5" t="s">
        <v>218</v>
      </c>
      <c r="D108" s="16">
        <v>81</v>
      </c>
    </row>
    <row r="109" spans="1:4" x14ac:dyDescent="0.3">
      <c r="A109" s="4"/>
      <c r="B109" s="4" t="s">
        <v>219</v>
      </c>
      <c r="C109" s="5" t="s">
        <v>220</v>
      </c>
      <c r="D109" s="16">
        <v>75</v>
      </c>
    </row>
    <row r="110" spans="1:4" x14ac:dyDescent="0.3">
      <c r="A110" s="4"/>
      <c r="B110" s="4" t="s">
        <v>221</v>
      </c>
      <c r="C110" s="5" t="s">
        <v>222</v>
      </c>
      <c r="D110" s="16">
        <v>107</v>
      </c>
    </row>
    <row r="111" spans="1:4" x14ac:dyDescent="0.3">
      <c r="A111" s="4"/>
      <c r="B111" s="4" t="s">
        <v>223</v>
      </c>
      <c r="C111" s="5" t="s">
        <v>222</v>
      </c>
      <c r="D111" s="16">
        <v>82</v>
      </c>
    </row>
    <row r="112" spans="1:4" x14ac:dyDescent="0.3">
      <c r="A112" s="4"/>
      <c r="B112" s="4" t="s">
        <v>224</v>
      </c>
      <c r="C112" s="5" t="s">
        <v>34</v>
      </c>
      <c r="D112" s="16">
        <v>74</v>
      </c>
    </row>
    <row r="113" spans="1:4" x14ac:dyDescent="0.3">
      <c r="A113" s="4"/>
      <c r="B113" s="4" t="s">
        <v>225</v>
      </c>
      <c r="C113" s="5" t="s">
        <v>226</v>
      </c>
      <c r="D113" s="16">
        <v>63</v>
      </c>
    </row>
    <row r="114" spans="1:4" x14ac:dyDescent="0.3">
      <c r="A114" s="4"/>
      <c r="B114" s="4" t="s">
        <v>227</v>
      </c>
      <c r="C114" s="5" t="s">
        <v>226</v>
      </c>
      <c r="D114" s="16">
        <v>10</v>
      </c>
    </row>
    <row r="115" spans="1:4" x14ac:dyDescent="0.3">
      <c r="A115" s="4"/>
      <c r="B115" s="4" t="s">
        <v>228</v>
      </c>
      <c r="C115" s="5" t="s">
        <v>229</v>
      </c>
      <c r="D115" s="16">
        <v>62</v>
      </c>
    </row>
    <row r="116" spans="1:4" x14ac:dyDescent="0.3">
      <c r="A116" s="4"/>
      <c r="B116" s="4" t="s">
        <v>230</v>
      </c>
      <c r="C116" s="5" t="s">
        <v>229</v>
      </c>
      <c r="D116" s="16">
        <v>13</v>
      </c>
    </row>
    <row r="117" spans="1:4" x14ac:dyDescent="0.3">
      <c r="A117" s="4"/>
      <c r="B117" s="4" t="s">
        <v>231</v>
      </c>
      <c r="C117" s="5" t="s">
        <v>210</v>
      </c>
      <c r="D117" s="16">
        <v>174</v>
      </c>
    </row>
    <row r="118" spans="1:4" x14ac:dyDescent="0.3">
      <c r="A118" s="4"/>
      <c r="B118" s="4" t="s">
        <v>232</v>
      </c>
      <c r="C118" s="5" t="s">
        <v>210</v>
      </c>
      <c r="D118" s="16">
        <v>59</v>
      </c>
    </row>
    <row r="119" spans="1:4" x14ac:dyDescent="0.3">
      <c r="A119" s="4"/>
      <c r="B119" s="4" t="s">
        <v>233</v>
      </c>
      <c r="C119" s="5" t="s">
        <v>36</v>
      </c>
      <c r="D119" s="16">
        <v>108</v>
      </c>
    </row>
    <row r="120" spans="1:4" x14ac:dyDescent="0.3">
      <c r="A120" s="4"/>
      <c r="B120" s="4" t="s">
        <v>234</v>
      </c>
      <c r="C120" s="5" t="s">
        <v>235</v>
      </c>
      <c r="D120" s="16">
        <v>66</v>
      </c>
    </row>
    <row r="121" spans="1:4" x14ac:dyDescent="0.3">
      <c r="A121" s="4"/>
      <c r="B121" s="4" t="s">
        <v>236</v>
      </c>
      <c r="C121" s="5" t="s">
        <v>237</v>
      </c>
      <c r="D121" s="16">
        <v>33</v>
      </c>
    </row>
    <row r="122" spans="1:4" x14ac:dyDescent="0.3">
      <c r="A122" s="4"/>
      <c r="B122" s="4" t="s">
        <v>238</v>
      </c>
      <c r="C122" s="5" t="s">
        <v>239</v>
      </c>
      <c r="D122" s="16">
        <v>42</v>
      </c>
    </row>
    <row r="123" spans="1:4" x14ac:dyDescent="0.3">
      <c r="A123" s="4"/>
      <c r="B123" s="4" t="s">
        <v>240</v>
      </c>
      <c r="C123" s="5" t="s">
        <v>241</v>
      </c>
      <c r="D123" s="16">
        <v>70</v>
      </c>
    </row>
    <row r="124" spans="1:4" x14ac:dyDescent="0.3">
      <c r="A124" s="4"/>
      <c r="B124" s="4" t="s">
        <v>242</v>
      </c>
      <c r="C124" s="5" t="s">
        <v>241</v>
      </c>
      <c r="D124" s="16">
        <v>34</v>
      </c>
    </row>
    <row r="125" spans="1:4" x14ac:dyDescent="0.3">
      <c r="A125" s="4"/>
      <c r="B125" s="4" t="s">
        <v>243</v>
      </c>
      <c r="C125" s="5" t="s">
        <v>244</v>
      </c>
      <c r="D125" s="16" t="s">
        <v>1119</v>
      </c>
    </row>
    <row r="126" spans="1:4" x14ac:dyDescent="0.3">
      <c r="A126" s="4"/>
      <c r="B126" s="4" t="s">
        <v>245</v>
      </c>
      <c r="C126" s="5" t="s">
        <v>246</v>
      </c>
      <c r="D126" s="16">
        <v>6</v>
      </c>
    </row>
    <row r="127" spans="1:4" x14ac:dyDescent="0.3">
      <c r="A127" s="4"/>
      <c r="B127" s="4" t="s">
        <v>247</v>
      </c>
      <c r="C127" s="5" t="s">
        <v>248</v>
      </c>
      <c r="D127" s="16">
        <v>100</v>
      </c>
    </row>
    <row r="128" spans="1:4" x14ac:dyDescent="0.3">
      <c r="A128" s="4"/>
      <c r="B128" s="4" t="s">
        <v>249</v>
      </c>
      <c r="C128" s="5" t="s">
        <v>250</v>
      </c>
      <c r="D128" s="16">
        <v>23</v>
      </c>
    </row>
    <row r="129" spans="1:4" x14ac:dyDescent="0.3">
      <c r="A129" s="4"/>
      <c r="B129" s="4" t="s">
        <v>251</v>
      </c>
      <c r="C129" s="5" t="s">
        <v>252</v>
      </c>
      <c r="D129" s="16">
        <v>36</v>
      </c>
    </row>
    <row r="130" spans="1:4" x14ac:dyDescent="0.3">
      <c r="A130" s="4"/>
      <c r="B130" s="4" t="s">
        <v>253</v>
      </c>
      <c r="C130" s="5" t="s">
        <v>237</v>
      </c>
      <c r="D130" s="16">
        <v>88</v>
      </c>
    </row>
    <row r="131" spans="1:4" x14ac:dyDescent="0.3">
      <c r="A131" s="4"/>
      <c r="B131" s="4" t="s">
        <v>254</v>
      </c>
      <c r="C131" s="5" t="s">
        <v>255</v>
      </c>
      <c r="D131" s="16" t="s">
        <v>1119</v>
      </c>
    </row>
    <row r="132" spans="1:4" x14ac:dyDescent="0.3">
      <c r="A132" s="4"/>
      <c r="B132" s="4" t="s">
        <v>256</v>
      </c>
      <c r="C132" s="5" t="s">
        <v>257</v>
      </c>
      <c r="D132" s="16" t="s">
        <v>1119</v>
      </c>
    </row>
    <row r="133" spans="1:4" x14ac:dyDescent="0.3">
      <c r="A133" s="4"/>
      <c r="B133" s="4" t="s">
        <v>258</v>
      </c>
      <c r="C133" s="5" t="s">
        <v>259</v>
      </c>
      <c r="D133" s="16" t="s">
        <v>1119</v>
      </c>
    </row>
    <row r="134" spans="1:4" x14ac:dyDescent="0.3">
      <c r="A134" s="4"/>
      <c r="B134" s="4" t="s">
        <v>260</v>
      </c>
      <c r="C134" s="5" t="s">
        <v>261</v>
      </c>
      <c r="D134" s="16" t="s">
        <v>1119</v>
      </c>
    </row>
    <row r="135" spans="1:4" x14ac:dyDescent="0.3">
      <c r="A135" s="4"/>
      <c r="B135" s="4" t="s">
        <v>262</v>
      </c>
      <c r="C135" s="5" t="s">
        <v>263</v>
      </c>
      <c r="D135" s="16">
        <v>30</v>
      </c>
    </row>
    <row r="136" spans="1:4" x14ac:dyDescent="0.3">
      <c r="A136" s="4"/>
      <c r="B136" s="4" t="s">
        <v>264</v>
      </c>
      <c r="C136" s="5" t="s">
        <v>265</v>
      </c>
      <c r="D136" s="16">
        <v>86</v>
      </c>
    </row>
    <row r="137" spans="1:4" x14ac:dyDescent="0.3">
      <c r="A137" s="4"/>
      <c r="B137" s="4" t="s">
        <v>266</v>
      </c>
      <c r="C137" s="5" t="s">
        <v>267</v>
      </c>
      <c r="D137" s="16" t="s">
        <v>1119</v>
      </c>
    </row>
    <row r="138" spans="1:4" x14ac:dyDescent="0.3">
      <c r="A138" s="4"/>
      <c r="B138" s="4" t="s">
        <v>268</v>
      </c>
      <c r="C138" s="5" t="s">
        <v>269</v>
      </c>
      <c r="D138" s="16">
        <v>9</v>
      </c>
    </row>
    <row r="139" spans="1:4" x14ac:dyDescent="0.3">
      <c r="A139" s="4"/>
      <c r="B139" s="4" t="s">
        <v>270</v>
      </c>
      <c r="C139" s="5" t="s">
        <v>271</v>
      </c>
      <c r="D139" s="16">
        <v>89</v>
      </c>
    </row>
    <row r="140" spans="1:4" x14ac:dyDescent="0.3">
      <c r="A140" s="4"/>
      <c r="B140" s="4" t="s">
        <v>272</v>
      </c>
      <c r="C140" s="5" t="s">
        <v>273</v>
      </c>
      <c r="D140" s="16" t="s">
        <v>1119</v>
      </c>
    </row>
    <row r="141" spans="1:4" x14ac:dyDescent="0.3">
      <c r="A141" s="4"/>
      <c r="B141" s="4" t="s">
        <v>274</v>
      </c>
      <c r="C141" s="5" t="s">
        <v>275</v>
      </c>
      <c r="D141" s="16" t="s">
        <v>1119</v>
      </c>
    </row>
    <row r="142" spans="1:4" x14ac:dyDescent="0.3">
      <c r="A142" s="4"/>
      <c r="B142" s="4" t="s">
        <v>276</v>
      </c>
      <c r="C142" s="5" t="s">
        <v>277</v>
      </c>
      <c r="D142" s="16" t="s">
        <v>1119</v>
      </c>
    </row>
    <row r="143" spans="1:4" x14ac:dyDescent="0.3">
      <c r="A143" s="4"/>
      <c r="B143" s="4" t="s">
        <v>278</v>
      </c>
      <c r="C143" s="5" t="s">
        <v>279</v>
      </c>
      <c r="D143" s="16" t="s">
        <v>1119</v>
      </c>
    </row>
    <row r="144" spans="1:4" x14ac:dyDescent="0.3">
      <c r="A144" s="4"/>
      <c r="B144" s="4" t="s">
        <v>280</v>
      </c>
      <c r="C144" s="5" t="s">
        <v>281</v>
      </c>
      <c r="D144" s="16">
        <v>7</v>
      </c>
    </row>
    <row r="145" spans="1:4" x14ac:dyDescent="0.3">
      <c r="A145" s="4"/>
      <c r="B145" s="4" t="s">
        <v>282</v>
      </c>
      <c r="C145" s="5" t="s">
        <v>283</v>
      </c>
      <c r="D145" s="16" t="s">
        <v>1119</v>
      </c>
    </row>
    <row r="146" spans="1:4" x14ac:dyDescent="0.3">
      <c r="A146" s="4"/>
      <c r="B146" s="4" t="s">
        <v>284</v>
      </c>
      <c r="C146" s="5" t="s">
        <v>285</v>
      </c>
      <c r="D146" s="16">
        <v>17</v>
      </c>
    </row>
    <row r="147" spans="1:4" x14ac:dyDescent="0.3">
      <c r="A147" s="4"/>
      <c r="B147" s="4" t="s">
        <v>286</v>
      </c>
      <c r="C147" s="5" t="s">
        <v>287</v>
      </c>
      <c r="D147" s="16" t="s">
        <v>1119</v>
      </c>
    </row>
    <row r="148" spans="1:4" x14ac:dyDescent="0.3">
      <c r="A148" s="4"/>
      <c r="B148" s="4" t="s">
        <v>288</v>
      </c>
      <c r="C148" s="5" t="s">
        <v>289</v>
      </c>
      <c r="D148" s="16" t="s">
        <v>1119</v>
      </c>
    </row>
    <row r="149" spans="1:4" x14ac:dyDescent="0.3">
      <c r="A149" s="4"/>
      <c r="B149" s="4" t="s">
        <v>290</v>
      </c>
      <c r="C149" s="5" t="s">
        <v>291</v>
      </c>
      <c r="D149" s="16" t="s">
        <v>1119</v>
      </c>
    </row>
    <row r="150" spans="1:4" x14ac:dyDescent="0.3">
      <c r="A150" s="4"/>
      <c r="B150" s="4" t="s">
        <v>292</v>
      </c>
      <c r="C150" s="5" t="s">
        <v>42</v>
      </c>
      <c r="D150" s="16">
        <v>8</v>
      </c>
    </row>
    <row r="151" spans="1:4" x14ac:dyDescent="0.3">
      <c r="A151" s="4"/>
      <c r="B151" s="4" t="s">
        <v>293</v>
      </c>
      <c r="C151" s="5" t="s">
        <v>106</v>
      </c>
      <c r="D151" s="16">
        <v>6</v>
      </c>
    </row>
    <row r="152" spans="1:4" x14ac:dyDescent="0.3">
      <c r="A152" s="4"/>
      <c r="B152" s="4" t="s">
        <v>294</v>
      </c>
      <c r="C152" s="5" t="s">
        <v>295</v>
      </c>
      <c r="D152" s="16" t="s">
        <v>1119</v>
      </c>
    </row>
    <row r="153" spans="1:4" x14ac:dyDescent="0.3">
      <c r="A153" s="4"/>
      <c r="B153" s="4" t="s">
        <v>296</v>
      </c>
      <c r="C153" s="5" t="s">
        <v>297</v>
      </c>
      <c r="D153" s="16" t="s">
        <v>1119</v>
      </c>
    </row>
    <row r="154" spans="1:4" x14ac:dyDescent="0.3">
      <c r="A154" s="4"/>
      <c r="B154" s="4" t="s">
        <v>298</v>
      </c>
      <c r="C154" s="5" t="s">
        <v>299</v>
      </c>
      <c r="D154" s="16" t="s">
        <v>1119</v>
      </c>
    </row>
    <row r="155" spans="1:4" x14ac:dyDescent="0.3">
      <c r="A155" s="4"/>
      <c r="B155" s="4" t="s">
        <v>300</v>
      </c>
      <c r="C155" s="5" t="s">
        <v>301</v>
      </c>
      <c r="D155" s="16" t="s">
        <v>1119</v>
      </c>
    </row>
    <row r="156" spans="1:4" x14ac:dyDescent="0.3">
      <c r="A156" s="4"/>
      <c r="B156" s="4" t="s">
        <v>302</v>
      </c>
      <c r="C156" s="5" t="s">
        <v>303</v>
      </c>
      <c r="D156" s="16" t="s">
        <v>1119</v>
      </c>
    </row>
    <row r="157" spans="1:4" x14ac:dyDescent="0.3">
      <c r="A157" s="4"/>
      <c r="B157" s="4" t="s">
        <v>304</v>
      </c>
      <c r="C157" s="5" t="s">
        <v>305</v>
      </c>
      <c r="D157" s="16" t="s">
        <v>1119</v>
      </c>
    </row>
    <row r="158" spans="1:4" x14ac:dyDescent="0.3">
      <c r="A158" s="4"/>
      <c r="B158" s="4" t="s">
        <v>306</v>
      </c>
      <c r="C158" s="5" t="s">
        <v>307</v>
      </c>
      <c r="D158" s="16">
        <v>6</v>
      </c>
    </row>
    <row r="159" spans="1:4" x14ac:dyDescent="0.3">
      <c r="A159" s="4"/>
      <c r="B159" s="4" t="s">
        <v>308</v>
      </c>
      <c r="C159" s="5" t="s">
        <v>309</v>
      </c>
      <c r="D159" s="16" t="s">
        <v>1119</v>
      </c>
    </row>
    <row r="160" spans="1:4" x14ac:dyDescent="0.3">
      <c r="A160" s="4"/>
      <c r="B160" s="4" t="s">
        <v>310</v>
      </c>
      <c r="C160" s="5" t="s">
        <v>311</v>
      </c>
      <c r="D160" s="16">
        <v>17</v>
      </c>
    </row>
    <row r="161" spans="1:4" x14ac:dyDescent="0.3">
      <c r="A161" s="4"/>
      <c r="B161" s="4" t="s">
        <v>312</v>
      </c>
      <c r="C161" s="5" t="s">
        <v>184</v>
      </c>
      <c r="D161" s="16">
        <v>8</v>
      </c>
    </row>
    <row r="162" spans="1:4" x14ac:dyDescent="0.3">
      <c r="A162" s="4"/>
      <c r="B162" s="4" t="s">
        <v>313</v>
      </c>
      <c r="C162" s="5" t="s">
        <v>314</v>
      </c>
      <c r="D162" s="16">
        <v>9</v>
      </c>
    </row>
    <row r="163" spans="1:4" x14ac:dyDescent="0.3">
      <c r="A163" s="4"/>
      <c r="B163" s="4" t="s">
        <v>315</v>
      </c>
      <c r="C163" s="5" t="s">
        <v>316</v>
      </c>
      <c r="D163" s="16" t="s">
        <v>1119</v>
      </c>
    </row>
    <row r="164" spans="1:4" x14ac:dyDescent="0.3">
      <c r="A164" s="4"/>
      <c r="B164" s="4" t="s">
        <v>317</v>
      </c>
      <c r="C164" s="5" t="s">
        <v>76</v>
      </c>
      <c r="D164" s="16" t="s">
        <v>1119</v>
      </c>
    </row>
    <row r="165" spans="1:4" x14ac:dyDescent="0.3">
      <c r="A165" s="4"/>
      <c r="B165" s="4" t="s">
        <v>318</v>
      </c>
      <c r="C165" s="5" t="s">
        <v>319</v>
      </c>
      <c r="D165" s="16" t="s">
        <v>1119</v>
      </c>
    </row>
    <row r="166" spans="1:4" x14ac:dyDescent="0.3">
      <c r="A166" s="4"/>
      <c r="B166" s="4" t="s">
        <v>320</v>
      </c>
      <c r="C166" s="5" t="s">
        <v>321</v>
      </c>
      <c r="D166" s="16" t="s">
        <v>1119</v>
      </c>
    </row>
    <row r="167" spans="1:4" x14ac:dyDescent="0.3">
      <c r="A167" s="4"/>
      <c r="B167" s="4" t="s">
        <v>322</v>
      </c>
      <c r="C167" s="5" t="s">
        <v>178</v>
      </c>
      <c r="D167" s="16" t="s">
        <v>1119</v>
      </c>
    </row>
    <row r="168" spans="1:4" x14ac:dyDescent="0.3">
      <c r="A168" s="4"/>
      <c r="B168" s="4" t="s">
        <v>323</v>
      </c>
      <c r="C168" s="5" t="s">
        <v>239</v>
      </c>
      <c r="D168" s="16">
        <v>9</v>
      </c>
    </row>
    <row r="169" spans="1:4" x14ac:dyDescent="0.3">
      <c r="A169" s="4"/>
      <c r="B169" s="4" t="s">
        <v>324</v>
      </c>
      <c r="C169" s="5" t="s">
        <v>120</v>
      </c>
      <c r="D169" s="16">
        <v>24</v>
      </c>
    </row>
    <row r="170" spans="1:4" x14ac:dyDescent="0.3">
      <c r="A170" s="4"/>
      <c r="B170" s="4" t="s">
        <v>325</v>
      </c>
      <c r="C170" s="5" t="s">
        <v>186</v>
      </c>
      <c r="D170" s="16">
        <v>15</v>
      </c>
    </row>
    <row r="171" spans="1:4" x14ac:dyDescent="0.3">
      <c r="A171" s="4"/>
      <c r="B171" s="4" t="s">
        <v>326</v>
      </c>
      <c r="C171" s="5" t="s">
        <v>327</v>
      </c>
      <c r="D171" s="16">
        <v>61</v>
      </c>
    </row>
    <row r="172" spans="1:4" x14ac:dyDescent="0.3">
      <c r="A172" s="4"/>
      <c r="B172" s="4" t="s">
        <v>328</v>
      </c>
      <c r="C172" s="5" t="s">
        <v>329</v>
      </c>
      <c r="D172" s="16" t="s">
        <v>1119</v>
      </c>
    </row>
    <row r="173" spans="1:4" x14ac:dyDescent="0.3">
      <c r="A173" s="4"/>
      <c r="B173" s="4" t="s">
        <v>330</v>
      </c>
      <c r="C173" s="5" t="s">
        <v>331</v>
      </c>
      <c r="D173" s="16" t="s">
        <v>1119</v>
      </c>
    </row>
    <row r="174" spans="1:4" x14ac:dyDescent="0.3">
      <c r="A174" s="4"/>
      <c r="B174" s="4" t="s">
        <v>332</v>
      </c>
      <c r="C174" s="5" t="s">
        <v>333</v>
      </c>
      <c r="D174" s="16" t="s">
        <v>1119</v>
      </c>
    </row>
    <row r="175" spans="1:4" x14ac:dyDescent="0.3">
      <c r="A175" s="4"/>
      <c r="B175" s="4" t="s">
        <v>334</v>
      </c>
      <c r="C175" s="5" t="s">
        <v>196</v>
      </c>
      <c r="D175" s="16" t="s">
        <v>1119</v>
      </c>
    </row>
    <row r="176" spans="1:4" x14ac:dyDescent="0.3">
      <c r="A176" s="4"/>
      <c r="B176" s="4" t="s">
        <v>335</v>
      </c>
      <c r="C176" s="5" t="s">
        <v>150</v>
      </c>
      <c r="D176" s="16">
        <v>14</v>
      </c>
    </row>
    <row r="177" spans="1:4" x14ac:dyDescent="0.3">
      <c r="A177" s="4"/>
      <c r="B177" s="4" t="s">
        <v>336</v>
      </c>
      <c r="C177" s="5" t="s">
        <v>337</v>
      </c>
      <c r="D177" s="16" t="s">
        <v>1119</v>
      </c>
    </row>
    <row r="178" spans="1:4" x14ac:dyDescent="0.3">
      <c r="A178" s="4"/>
      <c r="B178" s="4" t="s">
        <v>338</v>
      </c>
      <c r="C178" s="5" t="s">
        <v>339</v>
      </c>
      <c r="D178" s="16" t="s">
        <v>1119</v>
      </c>
    </row>
    <row r="179" spans="1:4" x14ac:dyDescent="0.3">
      <c r="A179" s="4"/>
      <c r="B179" s="4" t="s">
        <v>340</v>
      </c>
      <c r="C179" s="5" t="s">
        <v>341</v>
      </c>
      <c r="D179" s="16" t="s">
        <v>1119</v>
      </c>
    </row>
    <row r="180" spans="1:4" x14ac:dyDescent="0.3">
      <c r="A180" s="4"/>
      <c r="B180" s="4" t="s">
        <v>342</v>
      </c>
      <c r="C180" s="5" t="s">
        <v>343</v>
      </c>
      <c r="D180" s="16" t="s">
        <v>1119</v>
      </c>
    </row>
    <row r="181" spans="1:4" x14ac:dyDescent="0.3">
      <c r="A181" s="4"/>
      <c r="B181" s="4" t="s">
        <v>344</v>
      </c>
      <c r="C181" s="5" t="s">
        <v>345</v>
      </c>
      <c r="D181" s="16" t="s">
        <v>1119</v>
      </c>
    </row>
    <row r="182" spans="1:4" x14ac:dyDescent="0.3">
      <c r="A182" s="4"/>
      <c r="B182" s="4" t="s">
        <v>346</v>
      </c>
      <c r="C182" s="5" t="s">
        <v>347</v>
      </c>
      <c r="D182" s="16" t="s">
        <v>1119</v>
      </c>
    </row>
    <row r="183" spans="1:4" x14ac:dyDescent="0.3">
      <c r="A183" s="4"/>
      <c r="B183" s="4" t="s">
        <v>348</v>
      </c>
      <c r="C183" s="5" t="s">
        <v>349</v>
      </c>
      <c r="D183" s="16" t="s">
        <v>1119</v>
      </c>
    </row>
    <row r="184" spans="1:4" x14ac:dyDescent="0.3">
      <c r="A184" s="4"/>
      <c r="B184" s="4" t="s">
        <v>350</v>
      </c>
      <c r="C184" s="5" t="s">
        <v>351</v>
      </c>
      <c r="D184" s="16" t="s">
        <v>1119</v>
      </c>
    </row>
    <row r="185" spans="1:4" x14ac:dyDescent="0.3">
      <c r="A185" s="4"/>
      <c r="B185" s="4" t="s">
        <v>352</v>
      </c>
      <c r="C185" s="5" t="s">
        <v>353</v>
      </c>
      <c r="D185" s="16" t="s">
        <v>1119</v>
      </c>
    </row>
    <row r="186" spans="1:4" x14ac:dyDescent="0.3">
      <c r="A186" s="4"/>
      <c r="B186" s="4" t="s">
        <v>354</v>
      </c>
      <c r="C186" s="5" t="s">
        <v>355</v>
      </c>
      <c r="D186" s="16">
        <v>23</v>
      </c>
    </row>
    <row r="187" spans="1:4" x14ac:dyDescent="0.3">
      <c r="A187" s="4"/>
      <c r="B187" s="4" t="s">
        <v>356</v>
      </c>
      <c r="C187" s="5" t="s">
        <v>357</v>
      </c>
      <c r="D187" s="16" t="s">
        <v>1119</v>
      </c>
    </row>
    <row r="188" spans="1:4" x14ac:dyDescent="0.3">
      <c r="A188" s="4"/>
      <c r="B188" s="4" t="s">
        <v>358</v>
      </c>
      <c r="C188" s="5" t="s">
        <v>359</v>
      </c>
      <c r="D188" s="16" t="s">
        <v>1119</v>
      </c>
    </row>
    <row r="189" spans="1:4" x14ac:dyDescent="0.3">
      <c r="A189" s="4"/>
      <c r="B189" s="4" t="s">
        <v>360</v>
      </c>
      <c r="C189" s="5" t="s">
        <v>361</v>
      </c>
      <c r="D189" s="16" t="s">
        <v>1119</v>
      </c>
    </row>
    <row r="190" spans="1:4" x14ac:dyDescent="0.3">
      <c r="A190" s="4"/>
      <c r="B190" s="4" t="s">
        <v>362</v>
      </c>
      <c r="C190" s="5" t="s">
        <v>363</v>
      </c>
      <c r="D190" s="16" t="s">
        <v>1119</v>
      </c>
    </row>
    <row r="191" spans="1:4" x14ac:dyDescent="0.3">
      <c r="A191" s="4"/>
      <c r="B191" s="4" t="s">
        <v>364</v>
      </c>
      <c r="C191" s="5" t="s">
        <v>365</v>
      </c>
      <c r="D191" s="16">
        <v>29</v>
      </c>
    </row>
    <row r="192" spans="1:4" x14ac:dyDescent="0.3">
      <c r="A192" s="4"/>
      <c r="B192" s="4" t="s">
        <v>366</v>
      </c>
      <c r="C192" s="5" t="s">
        <v>367</v>
      </c>
      <c r="D192" s="16" t="s">
        <v>1119</v>
      </c>
    </row>
    <row r="193" spans="1:4" x14ac:dyDescent="0.3">
      <c r="A193" s="4"/>
      <c r="B193" s="4" t="s">
        <v>368</v>
      </c>
      <c r="C193" s="5" t="s">
        <v>369</v>
      </c>
      <c r="D193" s="16">
        <v>7</v>
      </c>
    </row>
    <row r="194" spans="1:4" x14ac:dyDescent="0.3">
      <c r="A194" s="4"/>
      <c r="B194" s="4" t="s">
        <v>370</v>
      </c>
      <c r="C194" s="5" t="s">
        <v>371</v>
      </c>
      <c r="D194" s="16" t="s">
        <v>1119</v>
      </c>
    </row>
    <row r="195" spans="1:4" x14ac:dyDescent="0.3">
      <c r="A195" s="4"/>
      <c r="B195" s="4" t="s">
        <v>372</v>
      </c>
      <c r="C195" s="5" t="s">
        <v>373</v>
      </c>
      <c r="D195" s="16">
        <v>61</v>
      </c>
    </row>
    <row r="196" spans="1:4" x14ac:dyDescent="0.3">
      <c r="A196" s="4"/>
      <c r="B196" s="4" t="s">
        <v>374</v>
      </c>
      <c r="C196" s="5" t="s">
        <v>375</v>
      </c>
      <c r="D196" s="16">
        <v>11</v>
      </c>
    </row>
    <row r="197" spans="1:4" x14ac:dyDescent="0.3">
      <c r="A197" s="4"/>
      <c r="B197" s="4" t="s">
        <v>376</v>
      </c>
      <c r="C197" s="5" t="s">
        <v>377</v>
      </c>
      <c r="D197" s="16">
        <v>12</v>
      </c>
    </row>
    <row r="198" spans="1:4" x14ac:dyDescent="0.3">
      <c r="A198" s="4"/>
      <c r="B198" s="4" t="s">
        <v>378</v>
      </c>
      <c r="C198" s="5" t="s">
        <v>379</v>
      </c>
      <c r="D198" s="16" t="s">
        <v>1119</v>
      </c>
    </row>
    <row r="199" spans="1:4" x14ac:dyDescent="0.3">
      <c r="A199" s="4"/>
      <c r="B199" s="4" t="s">
        <v>380</v>
      </c>
      <c r="C199" s="5" t="s">
        <v>381</v>
      </c>
      <c r="D199" s="16" t="s">
        <v>1119</v>
      </c>
    </row>
    <row r="200" spans="1:4" x14ac:dyDescent="0.3">
      <c r="A200" s="4"/>
      <c r="B200" s="4" t="s">
        <v>382</v>
      </c>
      <c r="C200" s="5" t="s">
        <v>383</v>
      </c>
      <c r="D200" s="16" t="s">
        <v>1119</v>
      </c>
    </row>
    <row r="201" spans="1:4" x14ac:dyDescent="0.3">
      <c r="A201" s="4"/>
      <c r="B201" s="4" t="s">
        <v>384</v>
      </c>
      <c r="C201" s="5" t="s">
        <v>385</v>
      </c>
      <c r="D201" s="16" t="s">
        <v>1119</v>
      </c>
    </row>
    <row r="202" spans="1:4" x14ac:dyDescent="0.3">
      <c r="A202" s="4"/>
      <c r="B202" s="4" t="s">
        <v>386</v>
      </c>
      <c r="C202" s="5" t="s">
        <v>387</v>
      </c>
      <c r="D202" s="16" t="s">
        <v>1119</v>
      </c>
    </row>
    <row r="203" spans="1:4" x14ac:dyDescent="0.3">
      <c r="A203" s="4"/>
      <c r="B203" s="4" t="s">
        <v>388</v>
      </c>
      <c r="C203" s="5" t="s">
        <v>389</v>
      </c>
      <c r="D203" s="16">
        <v>68</v>
      </c>
    </row>
    <row r="204" spans="1:4" x14ac:dyDescent="0.3">
      <c r="A204" s="4"/>
      <c r="B204" s="4" t="s">
        <v>390</v>
      </c>
      <c r="C204" s="5" t="s">
        <v>391</v>
      </c>
      <c r="D204" s="16">
        <v>42</v>
      </c>
    </row>
    <row r="205" spans="1:4" x14ac:dyDescent="0.3">
      <c r="A205" s="4"/>
      <c r="B205" s="4" t="s">
        <v>392</v>
      </c>
      <c r="C205" s="5" t="s">
        <v>393</v>
      </c>
      <c r="D205" s="16">
        <v>19</v>
      </c>
    </row>
    <row r="206" spans="1:4" x14ac:dyDescent="0.3">
      <c r="A206" s="4"/>
      <c r="B206" s="4" t="s">
        <v>394</v>
      </c>
      <c r="C206" s="5" t="s">
        <v>222</v>
      </c>
      <c r="D206" s="16">
        <v>41</v>
      </c>
    </row>
    <row r="207" spans="1:4" x14ac:dyDescent="0.3">
      <c r="A207" s="4"/>
      <c r="B207" s="4" t="s">
        <v>395</v>
      </c>
      <c r="C207" s="5" t="s">
        <v>396</v>
      </c>
      <c r="D207" s="16" t="s">
        <v>1119</v>
      </c>
    </row>
    <row r="208" spans="1:4" x14ac:dyDescent="0.3">
      <c r="A208" s="4"/>
      <c r="B208" s="4" t="s">
        <v>397</v>
      </c>
      <c r="C208" s="5" t="s">
        <v>398</v>
      </c>
      <c r="D208" s="16">
        <v>11</v>
      </c>
    </row>
    <row r="209" spans="1:4" x14ac:dyDescent="0.3">
      <c r="A209" s="4"/>
      <c r="B209" s="4" t="s">
        <v>399</v>
      </c>
      <c r="C209" s="5" t="s">
        <v>400</v>
      </c>
      <c r="D209" s="16" t="s">
        <v>1119</v>
      </c>
    </row>
    <row r="210" spans="1:4" x14ac:dyDescent="0.3">
      <c r="A210" s="4"/>
      <c r="B210" s="4" t="s">
        <v>401</v>
      </c>
      <c r="C210" s="5" t="s">
        <v>402</v>
      </c>
      <c r="D210" s="16" t="s">
        <v>1119</v>
      </c>
    </row>
    <row r="211" spans="1:4" x14ac:dyDescent="0.3">
      <c r="A211" s="4"/>
      <c r="B211" s="4" t="s">
        <v>403</v>
      </c>
      <c r="C211" s="5" t="s">
        <v>404</v>
      </c>
      <c r="D211" s="16">
        <v>55</v>
      </c>
    </row>
    <row r="212" spans="1:4" x14ac:dyDescent="0.3">
      <c r="A212" s="4"/>
      <c r="B212" s="4" t="s">
        <v>405</v>
      </c>
      <c r="C212" s="5" t="s">
        <v>406</v>
      </c>
      <c r="D212" s="16">
        <v>8</v>
      </c>
    </row>
    <row r="213" spans="1:4" x14ac:dyDescent="0.3">
      <c r="A213" s="4"/>
      <c r="B213" s="4" t="s">
        <v>407</v>
      </c>
      <c r="C213" s="5" t="s">
        <v>229</v>
      </c>
      <c r="D213" s="16" t="s">
        <v>1119</v>
      </c>
    </row>
    <row r="214" spans="1:4" x14ac:dyDescent="0.3">
      <c r="A214" s="4"/>
      <c r="B214" s="4" t="s">
        <v>408</v>
      </c>
      <c r="C214" s="5" t="s">
        <v>409</v>
      </c>
      <c r="D214" s="16" t="s">
        <v>1119</v>
      </c>
    </row>
    <row r="215" spans="1:4" x14ac:dyDescent="0.3">
      <c r="A215" s="4"/>
      <c r="B215" s="4" t="s">
        <v>410</v>
      </c>
      <c r="C215" s="5" t="s">
        <v>411</v>
      </c>
      <c r="D215" s="16">
        <v>25</v>
      </c>
    </row>
    <row r="216" spans="1:4" x14ac:dyDescent="0.3">
      <c r="A216" s="4"/>
      <c r="B216" s="4" t="s">
        <v>412</v>
      </c>
      <c r="C216" s="5" t="s">
        <v>413</v>
      </c>
      <c r="D216" s="16" t="s">
        <v>1119</v>
      </c>
    </row>
    <row r="217" spans="1:4" x14ac:dyDescent="0.3">
      <c r="A217" s="4"/>
      <c r="B217" s="4" t="s">
        <v>414</v>
      </c>
      <c r="C217" s="5" t="s">
        <v>415</v>
      </c>
      <c r="D217" s="16" t="s">
        <v>1119</v>
      </c>
    </row>
    <row r="218" spans="1:4" x14ac:dyDescent="0.3">
      <c r="A218" s="4"/>
      <c r="B218" s="4" t="s">
        <v>416</v>
      </c>
      <c r="C218" s="5" t="s">
        <v>417</v>
      </c>
      <c r="D218" s="16">
        <v>8</v>
      </c>
    </row>
    <row r="219" spans="1:4" x14ac:dyDescent="0.3">
      <c r="A219" s="4"/>
      <c r="B219" s="4" t="s">
        <v>418</v>
      </c>
      <c r="C219" s="5" t="s">
        <v>419</v>
      </c>
      <c r="D219" s="16">
        <v>7</v>
      </c>
    </row>
    <row r="220" spans="1:4" x14ac:dyDescent="0.3">
      <c r="A220" s="4"/>
      <c r="B220" s="4" t="s">
        <v>420</v>
      </c>
      <c r="C220" s="5" t="s">
        <v>421</v>
      </c>
      <c r="D220" s="16">
        <v>128</v>
      </c>
    </row>
    <row r="221" spans="1:4" x14ac:dyDescent="0.3">
      <c r="A221" s="4"/>
      <c r="B221" s="4" t="s">
        <v>422</v>
      </c>
      <c r="C221" s="5" t="s">
        <v>423</v>
      </c>
      <c r="D221" s="16">
        <v>17</v>
      </c>
    </row>
    <row r="222" spans="1:4" x14ac:dyDescent="0.3">
      <c r="A222" s="4"/>
      <c r="B222" s="4" t="s">
        <v>424</v>
      </c>
      <c r="C222" s="5" t="s">
        <v>425</v>
      </c>
      <c r="D222" s="16" t="s">
        <v>1119</v>
      </c>
    </row>
    <row r="223" spans="1:4" x14ac:dyDescent="0.3">
      <c r="A223" s="4"/>
      <c r="B223" s="4" t="s">
        <v>426</v>
      </c>
      <c r="C223" s="5" t="s">
        <v>321</v>
      </c>
      <c r="D223" s="16">
        <v>37</v>
      </c>
    </row>
    <row r="224" spans="1:4" x14ac:dyDescent="0.3">
      <c r="A224" s="4"/>
      <c r="B224" s="4" t="s">
        <v>427</v>
      </c>
      <c r="C224" s="5" t="s">
        <v>329</v>
      </c>
      <c r="D224" s="16" t="s">
        <v>1119</v>
      </c>
    </row>
    <row r="225" spans="1:4" x14ac:dyDescent="0.3">
      <c r="A225" s="4"/>
      <c r="B225" s="4" t="s">
        <v>428</v>
      </c>
      <c r="C225" s="5" t="s">
        <v>218</v>
      </c>
      <c r="D225" s="16">
        <v>14</v>
      </c>
    </row>
    <row r="226" spans="1:4" x14ac:dyDescent="0.3">
      <c r="A226" s="4"/>
      <c r="B226" s="4" t="s">
        <v>429</v>
      </c>
      <c r="C226" s="5" t="s">
        <v>220</v>
      </c>
      <c r="D226" s="16">
        <v>25</v>
      </c>
    </row>
    <row r="227" spans="1:4" x14ac:dyDescent="0.3">
      <c r="A227" s="4"/>
      <c r="B227" s="4" t="s">
        <v>430</v>
      </c>
      <c r="C227" s="5" t="s">
        <v>235</v>
      </c>
      <c r="D227" s="16">
        <v>11</v>
      </c>
    </row>
    <row r="228" spans="1:4" x14ac:dyDescent="0.3">
      <c r="A228" s="4"/>
      <c r="B228" s="4" t="s">
        <v>431</v>
      </c>
      <c r="C228" s="5" t="s">
        <v>432</v>
      </c>
      <c r="D228" s="16">
        <v>6</v>
      </c>
    </row>
    <row r="229" spans="1:4" x14ac:dyDescent="0.3">
      <c r="A229" s="4"/>
      <c r="B229" s="4" t="s">
        <v>433</v>
      </c>
      <c r="C229" s="5" t="s">
        <v>434</v>
      </c>
      <c r="D229" s="16" t="s">
        <v>1119</v>
      </c>
    </row>
    <row r="230" spans="1:4" x14ac:dyDescent="0.3">
      <c r="A230" s="4"/>
      <c r="B230" s="4" t="s">
        <v>435</v>
      </c>
      <c r="C230" s="5" t="s">
        <v>436</v>
      </c>
      <c r="D230" s="16" t="s">
        <v>1119</v>
      </c>
    </row>
    <row r="231" spans="1:4" x14ac:dyDescent="0.3">
      <c r="A231" s="4"/>
      <c r="B231" s="4" t="s">
        <v>437</v>
      </c>
      <c r="C231" s="5" t="s">
        <v>438</v>
      </c>
      <c r="D231" s="16" t="s">
        <v>1119</v>
      </c>
    </row>
    <row r="232" spans="1:4" x14ac:dyDescent="0.3">
      <c r="A232" s="4"/>
      <c r="B232" s="4" t="s">
        <v>439</v>
      </c>
      <c r="C232" s="5" t="s">
        <v>440</v>
      </c>
      <c r="D232" s="16" t="s">
        <v>1119</v>
      </c>
    </row>
    <row r="233" spans="1:4" x14ac:dyDescent="0.3">
      <c r="A233" s="4"/>
      <c r="B233" s="4" t="s">
        <v>441</v>
      </c>
      <c r="C233" s="5" t="s">
        <v>194</v>
      </c>
      <c r="D233" s="16" t="s">
        <v>1119</v>
      </c>
    </row>
    <row r="234" spans="1:4" x14ac:dyDescent="0.3">
      <c r="A234" s="4"/>
      <c r="B234" s="4" t="s">
        <v>442</v>
      </c>
      <c r="C234" s="5" t="s">
        <v>443</v>
      </c>
      <c r="D234" s="16" t="s">
        <v>1119</v>
      </c>
    </row>
    <row r="235" spans="1:4" x14ac:dyDescent="0.3">
      <c r="A235" s="4"/>
      <c r="B235" s="4" t="s">
        <v>444</v>
      </c>
      <c r="C235" s="5" t="s">
        <v>413</v>
      </c>
      <c r="D235" s="16" t="s">
        <v>1119</v>
      </c>
    </row>
    <row r="236" spans="1:4" x14ac:dyDescent="0.3">
      <c r="A236" s="4"/>
      <c r="B236" s="4" t="s">
        <v>445</v>
      </c>
      <c r="C236" s="5" t="s">
        <v>239</v>
      </c>
      <c r="D236" s="16" t="s">
        <v>1119</v>
      </c>
    </row>
    <row r="237" spans="1:4" x14ac:dyDescent="0.3">
      <c r="A237" s="4"/>
      <c r="B237" s="4" t="s">
        <v>446</v>
      </c>
      <c r="C237" s="5" t="s">
        <v>447</v>
      </c>
      <c r="D237" s="16" t="s">
        <v>1119</v>
      </c>
    </row>
    <row r="238" spans="1:4" x14ac:dyDescent="0.3">
      <c r="A238" s="4"/>
      <c r="B238" s="4" t="s">
        <v>448</v>
      </c>
      <c r="C238" s="5" t="s">
        <v>120</v>
      </c>
      <c r="D238" s="16" t="s">
        <v>1119</v>
      </c>
    </row>
    <row r="239" spans="1:4" x14ac:dyDescent="0.3">
      <c r="A239" s="4"/>
      <c r="B239" s="4" t="s">
        <v>449</v>
      </c>
      <c r="C239" s="5" t="s">
        <v>118</v>
      </c>
      <c r="D239" s="16" t="s">
        <v>1119</v>
      </c>
    </row>
    <row r="240" spans="1:4" x14ac:dyDescent="0.3">
      <c r="A240" s="4"/>
      <c r="B240" s="4" t="s">
        <v>450</v>
      </c>
      <c r="C240" s="5" t="s">
        <v>194</v>
      </c>
      <c r="D240" s="16">
        <v>22</v>
      </c>
    </row>
    <row r="241" spans="1:4" x14ac:dyDescent="0.3">
      <c r="A241" s="4"/>
      <c r="B241" s="4" t="s">
        <v>451</v>
      </c>
      <c r="C241" s="5" t="s">
        <v>452</v>
      </c>
      <c r="D241" s="16">
        <v>10</v>
      </c>
    </row>
    <row r="242" spans="1:4" x14ac:dyDescent="0.3">
      <c r="A242" s="4"/>
      <c r="B242" s="4" t="s">
        <v>453</v>
      </c>
      <c r="C242" s="5" t="s">
        <v>419</v>
      </c>
      <c r="D242" s="16" t="s">
        <v>1119</v>
      </c>
    </row>
    <row r="243" spans="1:4" x14ac:dyDescent="0.3">
      <c r="A243" s="4"/>
      <c r="B243" s="4" t="s">
        <v>454</v>
      </c>
      <c r="C243" s="5" t="s">
        <v>455</v>
      </c>
      <c r="D243" s="16" t="s">
        <v>1119</v>
      </c>
    </row>
    <row r="244" spans="1:4" x14ac:dyDescent="0.3">
      <c r="A244" s="4"/>
      <c r="B244" s="4" t="s">
        <v>456</v>
      </c>
      <c r="C244" s="5" t="s">
        <v>457</v>
      </c>
      <c r="D244" s="16" t="s">
        <v>1119</v>
      </c>
    </row>
    <row r="245" spans="1:4" x14ac:dyDescent="0.3">
      <c r="A245" s="4"/>
      <c r="B245" s="4" t="s">
        <v>458</v>
      </c>
      <c r="C245" s="5" t="s">
        <v>459</v>
      </c>
      <c r="D245" s="16" t="s">
        <v>1119</v>
      </c>
    </row>
    <row r="246" spans="1:4" x14ac:dyDescent="0.3">
      <c r="A246" s="4"/>
      <c r="B246" s="4" t="s">
        <v>460</v>
      </c>
      <c r="C246" s="5" t="s">
        <v>461</v>
      </c>
      <c r="D246" s="16" t="s">
        <v>1119</v>
      </c>
    </row>
    <row r="247" spans="1:4" x14ac:dyDescent="0.3">
      <c r="A247" s="4"/>
      <c r="B247" s="4" t="s">
        <v>462</v>
      </c>
      <c r="C247" s="5" t="s">
        <v>463</v>
      </c>
      <c r="D247" s="16" t="s">
        <v>1119</v>
      </c>
    </row>
    <row r="248" spans="1:4" x14ac:dyDescent="0.3">
      <c r="A248" s="4"/>
      <c r="B248" s="4" t="s">
        <v>464</v>
      </c>
      <c r="C248" s="5" t="s">
        <v>465</v>
      </c>
      <c r="D248" s="16" t="s">
        <v>1119</v>
      </c>
    </row>
    <row r="249" spans="1:4" x14ac:dyDescent="0.3">
      <c r="A249" s="4"/>
      <c r="B249" s="4" t="s">
        <v>466</v>
      </c>
      <c r="C249" s="5" t="s">
        <v>206</v>
      </c>
      <c r="D249" s="16" t="s">
        <v>1119</v>
      </c>
    </row>
    <row r="250" spans="1:4" x14ac:dyDescent="0.3">
      <c r="A250" s="4"/>
      <c r="B250" s="4" t="s">
        <v>467</v>
      </c>
      <c r="C250" s="5" t="s">
        <v>220</v>
      </c>
      <c r="D250" s="16">
        <v>33</v>
      </c>
    </row>
    <row r="251" spans="1:4" x14ac:dyDescent="0.3">
      <c r="A251" s="4"/>
      <c r="B251" s="4" t="s">
        <v>468</v>
      </c>
      <c r="C251" s="5" t="s">
        <v>398</v>
      </c>
      <c r="D251" s="16" t="s">
        <v>1119</v>
      </c>
    </row>
    <row r="252" spans="1:4" x14ac:dyDescent="0.3">
      <c r="A252" s="4"/>
      <c r="B252" s="4" t="s">
        <v>469</v>
      </c>
      <c r="C252" s="5" t="s">
        <v>186</v>
      </c>
      <c r="D252" s="16" t="s">
        <v>1119</v>
      </c>
    </row>
    <row r="253" spans="1:4" x14ac:dyDescent="0.3">
      <c r="A253" s="4"/>
      <c r="B253" s="4" t="s">
        <v>470</v>
      </c>
      <c r="C253" s="5" t="s">
        <v>250</v>
      </c>
      <c r="D253" s="16" t="s">
        <v>1119</v>
      </c>
    </row>
    <row r="254" spans="1:4" x14ac:dyDescent="0.3">
      <c r="A254" s="4"/>
      <c r="B254" s="4" t="s">
        <v>471</v>
      </c>
      <c r="C254" s="5" t="s">
        <v>472</v>
      </c>
      <c r="D254" s="16" t="s">
        <v>1119</v>
      </c>
    </row>
    <row r="255" spans="1:4" x14ac:dyDescent="0.3">
      <c r="A255" s="4"/>
      <c r="B255" s="4" t="s">
        <v>473</v>
      </c>
      <c r="C255" s="5" t="s">
        <v>474</v>
      </c>
      <c r="D255" s="16">
        <v>322</v>
      </c>
    </row>
    <row r="256" spans="1:4" x14ac:dyDescent="0.3">
      <c r="A256" s="4"/>
      <c r="B256" s="4" t="s">
        <v>475</v>
      </c>
      <c r="C256" s="5" t="s">
        <v>476</v>
      </c>
      <c r="D256" s="16" t="s">
        <v>1119</v>
      </c>
    </row>
    <row r="257" spans="1:4" x14ac:dyDescent="0.3">
      <c r="A257" s="4"/>
      <c r="B257" s="4" t="s">
        <v>477</v>
      </c>
      <c r="C257" s="5" t="s">
        <v>478</v>
      </c>
      <c r="D257" s="16">
        <v>12308</v>
      </c>
    </row>
    <row r="258" spans="1:4" x14ac:dyDescent="0.3">
      <c r="A258" s="4"/>
      <c r="B258" s="4" t="s">
        <v>479</v>
      </c>
      <c r="C258" s="5" t="s">
        <v>480</v>
      </c>
      <c r="D258" s="16">
        <v>6560</v>
      </c>
    </row>
    <row r="259" spans="1:4" x14ac:dyDescent="0.3">
      <c r="A259" s="4"/>
      <c r="B259" s="4" t="s">
        <v>481</v>
      </c>
      <c r="C259" s="5" t="s">
        <v>482</v>
      </c>
      <c r="D259" s="16">
        <v>13</v>
      </c>
    </row>
    <row r="260" spans="1:4" x14ac:dyDescent="0.3">
      <c r="A260" s="4"/>
      <c r="B260" s="4" t="s">
        <v>483</v>
      </c>
      <c r="C260" s="5" t="s">
        <v>484</v>
      </c>
      <c r="D260" s="16">
        <v>9</v>
      </c>
    </row>
    <row r="261" spans="1:4" x14ac:dyDescent="0.3">
      <c r="A261" s="4"/>
      <c r="B261" s="4" t="s">
        <v>485</v>
      </c>
      <c r="C261" s="5" t="s">
        <v>486</v>
      </c>
      <c r="D261" s="16">
        <v>3557</v>
      </c>
    </row>
    <row r="262" spans="1:4" x14ac:dyDescent="0.3">
      <c r="A262" s="4"/>
      <c r="B262" s="4" t="s">
        <v>487</v>
      </c>
      <c r="C262" s="5" t="s">
        <v>488</v>
      </c>
      <c r="D262" s="16">
        <v>103</v>
      </c>
    </row>
    <row r="263" spans="1:4" x14ac:dyDescent="0.3">
      <c r="A263" s="4"/>
      <c r="B263" s="4" t="s">
        <v>489</v>
      </c>
      <c r="C263" s="5" t="s">
        <v>490</v>
      </c>
      <c r="D263" s="16">
        <v>54</v>
      </c>
    </row>
    <row r="264" spans="1:4" x14ac:dyDescent="0.3">
      <c r="A264" s="4"/>
      <c r="B264" s="4" t="s">
        <v>491</v>
      </c>
      <c r="C264" s="5" t="s">
        <v>102</v>
      </c>
      <c r="D264" s="16">
        <v>45</v>
      </c>
    </row>
    <row r="265" spans="1:4" x14ac:dyDescent="0.3">
      <c r="A265" s="4"/>
      <c r="B265" s="4" t="s">
        <v>492</v>
      </c>
      <c r="C265" s="5" t="s">
        <v>493</v>
      </c>
      <c r="D265" s="16">
        <v>11</v>
      </c>
    </row>
    <row r="266" spans="1:4" x14ac:dyDescent="0.3">
      <c r="A266" s="4"/>
      <c r="B266" s="4" t="s">
        <v>494</v>
      </c>
      <c r="C266" s="5" t="s">
        <v>495</v>
      </c>
      <c r="D266" s="16">
        <v>71</v>
      </c>
    </row>
    <row r="267" spans="1:4" x14ac:dyDescent="0.3">
      <c r="A267" s="4"/>
      <c r="B267" s="4" t="s">
        <v>496</v>
      </c>
      <c r="C267" s="5" t="s">
        <v>142</v>
      </c>
      <c r="D267" s="16">
        <v>19</v>
      </c>
    </row>
    <row r="268" spans="1:4" x14ac:dyDescent="0.3">
      <c r="A268" s="4"/>
      <c r="B268" s="4" t="s">
        <v>497</v>
      </c>
      <c r="C268" s="5" t="s">
        <v>367</v>
      </c>
      <c r="D268" s="16">
        <v>7</v>
      </c>
    </row>
    <row r="269" spans="1:4" x14ac:dyDescent="0.3">
      <c r="A269" s="4"/>
      <c r="B269" s="4" t="s">
        <v>498</v>
      </c>
      <c r="C269" s="5" t="s">
        <v>499</v>
      </c>
      <c r="D269" s="16">
        <v>116</v>
      </c>
    </row>
    <row r="270" spans="1:4" x14ac:dyDescent="0.3">
      <c r="A270" s="4"/>
      <c r="B270" s="4" t="s">
        <v>500</v>
      </c>
      <c r="C270" s="5" t="s">
        <v>501</v>
      </c>
      <c r="D270" s="16" t="s">
        <v>1119</v>
      </c>
    </row>
    <row r="271" spans="1:4" x14ac:dyDescent="0.3">
      <c r="A271" s="4"/>
      <c r="B271" s="4" t="s">
        <v>502</v>
      </c>
      <c r="C271" s="5" t="s">
        <v>406</v>
      </c>
      <c r="D271" s="16" t="s">
        <v>1119</v>
      </c>
    </row>
    <row r="272" spans="1:4" x14ac:dyDescent="0.3">
      <c r="A272" s="4"/>
      <c r="B272" s="4" t="s">
        <v>503</v>
      </c>
      <c r="C272" s="5" t="s">
        <v>402</v>
      </c>
      <c r="D272" s="16" t="s">
        <v>1119</v>
      </c>
    </row>
    <row r="273" spans="1:4" x14ac:dyDescent="0.3">
      <c r="A273" s="4"/>
      <c r="B273" s="4" t="s">
        <v>504</v>
      </c>
      <c r="C273" s="5" t="s">
        <v>505</v>
      </c>
      <c r="D273" s="16">
        <v>4242</v>
      </c>
    </row>
    <row r="274" spans="1:4" x14ac:dyDescent="0.3">
      <c r="A274" s="4"/>
      <c r="B274" s="4" t="s">
        <v>506</v>
      </c>
      <c r="C274" s="5" t="s">
        <v>373</v>
      </c>
      <c r="D274" s="16" t="s">
        <v>1119</v>
      </c>
    </row>
    <row r="275" spans="1:4" x14ac:dyDescent="0.3">
      <c r="A275" s="4"/>
      <c r="B275" s="4" t="s">
        <v>507</v>
      </c>
      <c r="C275" s="5" t="s">
        <v>162</v>
      </c>
      <c r="D275" s="16" t="s">
        <v>1119</v>
      </c>
    </row>
    <row r="276" spans="1:4" x14ac:dyDescent="0.3">
      <c r="A276" s="4"/>
      <c r="B276" s="4" t="s">
        <v>508</v>
      </c>
      <c r="C276" s="5" t="s">
        <v>509</v>
      </c>
      <c r="D276" s="16" t="s">
        <v>1119</v>
      </c>
    </row>
    <row r="277" spans="1:4" x14ac:dyDescent="0.3">
      <c r="A277" s="4"/>
      <c r="B277" s="4" t="s">
        <v>510</v>
      </c>
      <c r="C277" s="5" t="s">
        <v>226</v>
      </c>
      <c r="D277" s="16" t="s">
        <v>1119</v>
      </c>
    </row>
    <row r="278" spans="1:4" x14ac:dyDescent="0.3">
      <c r="A278" s="4"/>
      <c r="B278" s="4" t="s">
        <v>511</v>
      </c>
      <c r="C278" s="5" t="s">
        <v>455</v>
      </c>
      <c r="D278" s="16" t="s">
        <v>1119</v>
      </c>
    </row>
    <row r="279" spans="1:4" x14ac:dyDescent="0.3">
      <c r="A279" s="4"/>
      <c r="B279" s="4" t="s">
        <v>512</v>
      </c>
      <c r="C279" s="5" t="s">
        <v>513</v>
      </c>
      <c r="D279" s="16" t="s">
        <v>1119</v>
      </c>
    </row>
    <row r="280" spans="1:4" x14ac:dyDescent="0.3">
      <c r="A280" s="4"/>
      <c r="B280" s="4" t="s">
        <v>514</v>
      </c>
      <c r="C280" s="5" t="s">
        <v>515</v>
      </c>
      <c r="D280" s="16" t="s">
        <v>1119</v>
      </c>
    </row>
    <row r="281" spans="1:4" x14ac:dyDescent="0.3">
      <c r="A281" s="4"/>
      <c r="B281" s="4" t="s">
        <v>516</v>
      </c>
      <c r="C281" s="5" t="s">
        <v>517</v>
      </c>
      <c r="D281" s="16" t="s">
        <v>1119</v>
      </c>
    </row>
    <row r="282" spans="1:4" x14ac:dyDescent="0.3">
      <c r="A282" s="4"/>
      <c r="B282" s="4" t="s">
        <v>518</v>
      </c>
      <c r="C282" s="5" t="s">
        <v>519</v>
      </c>
      <c r="D282" s="16" t="s">
        <v>1119</v>
      </c>
    </row>
    <row r="283" spans="1:4" x14ac:dyDescent="0.3">
      <c r="A283" s="4"/>
      <c r="B283" s="4" t="s">
        <v>520</v>
      </c>
      <c r="C283" s="5" t="s">
        <v>521</v>
      </c>
      <c r="D283" s="16" t="s">
        <v>1119</v>
      </c>
    </row>
    <row r="284" spans="1:4" x14ac:dyDescent="0.3">
      <c r="A284" s="4"/>
      <c r="B284" s="4" t="s">
        <v>522</v>
      </c>
      <c r="C284" s="5" t="s">
        <v>523</v>
      </c>
      <c r="D284" s="16" t="s">
        <v>1119</v>
      </c>
    </row>
    <row r="285" spans="1:4" x14ac:dyDescent="0.3">
      <c r="A285" s="4"/>
      <c r="B285" s="4" t="s">
        <v>524</v>
      </c>
      <c r="C285" s="5" t="s">
        <v>525</v>
      </c>
      <c r="D285" s="16" t="s">
        <v>1119</v>
      </c>
    </row>
    <row r="286" spans="1:4" x14ac:dyDescent="0.3">
      <c r="A286" s="4"/>
      <c r="B286" s="4" t="s">
        <v>526</v>
      </c>
      <c r="C286" s="5" t="s">
        <v>527</v>
      </c>
      <c r="D286" s="16" t="s">
        <v>1119</v>
      </c>
    </row>
    <row r="287" spans="1:4" x14ac:dyDescent="0.3">
      <c r="A287" s="4"/>
      <c r="B287" s="4" t="s">
        <v>528</v>
      </c>
      <c r="C287" s="5" t="s">
        <v>529</v>
      </c>
      <c r="D287" s="16" t="s">
        <v>1119</v>
      </c>
    </row>
    <row r="288" spans="1:4" x14ac:dyDescent="0.3">
      <c r="A288" s="4"/>
      <c r="B288" s="4" t="s">
        <v>530</v>
      </c>
      <c r="C288" s="5" t="s">
        <v>531</v>
      </c>
      <c r="D288" s="16">
        <v>6</v>
      </c>
    </row>
    <row r="289" spans="1:4" x14ac:dyDescent="0.3">
      <c r="A289" s="4"/>
      <c r="B289" s="4" t="s">
        <v>532</v>
      </c>
      <c r="C289" s="5" t="s">
        <v>314</v>
      </c>
      <c r="D289" s="16">
        <v>17</v>
      </c>
    </row>
    <row r="290" spans="1:4" x14ac:dyDescent="0.3">
      <c r="A290" s="4"/>
      <c r="B290" s="4" t="s">
        <v>533</v>
      </c>
      <c r="C290" s="5" t="s">
        <v>534</v>
      </c>
      <c r="D290" s="16">
        <v>15</v>
      </c>
    </row>
    <row r="291" spans="1:4" x14ac:dyDescent="0.3">
      <c r="A291" s="4"/>
      <c r="B291" s="4" t="s">
        <v>535</v>
      </c>
      <c r="C291" s="5" t="s">
        <v>536</v>
      </c>
      <c r="D291" s="16">
        <v>12</v>
      </c>
    </row>
    <row r="292" spans="1:4" x14ac:dyDescent="0.3">
      <c r="A292" s="4"/>
      <c r="B292" s="4" t="s">
        <v>537</v>
      </c>
      <c r="C292" s="5" t="s">
        <v>538</v>
      </c>
      <c r="D292" s="16">
        <v>7</v>
      </c>
    </row>
    <row r="293" spans="1:4" x14ac:dyDescent="0.3">
      <c r="A293" s="4"/>
      <c r="B293" s="4" t="s">
        <v>539</v>
      </c>
      <c r="C293" s="5" t="s">
        <v>540</v>
      </c>
      <c r="D293" s="16" t="s">
        <v>1119</v>
      </c>
    </row>
    <row r="294" spans="1:4" x14ac:dyDescent="0.3">
      <c r="A294" s="4"/>
      <c r="B294" s="4" t="s">
        <v>541</v>
      </c>
      <c r="C294" s="5" t="s">
        <v>542</v>
      </c>
      <c r="D294" s="16" t="s">
        <v>1119</v>
      </c>
    </row>
    <row r="295" spans="1:4" x14ac:dyDescent="0.3">
      <c r="A295" s="4"/>
      <c r="B295" s="4" t="s">
        <v>543</v>
      </c>
      <c r="C295" s="5" t="s">
        <v>544</v>
      </c>
      <c r="D295" s="16" t="s">
        <v>1119</v>
      </c>
    </row>
    <row r="296" spans="1:4" x14ac:dyDescent="0.3">
      <c r="A296" s="4"/>
      <c r="B296" s="4" t="s">
        <v>545</v>
      </c>
      <c r="C296" s="5" t="s">
        <v>546</v>
      </c>
      <c r="D296" s="16" t="s">
        <v>1119</v>
      </c>
    </row>
    <row r="297" spans="1:4" x14ac:dyDescent="0.3">
      <c r="A297" s="4"/>
      <c r="B297" s="4" t="s">
        <v>547</v>
      </c>
      <c r="C297" s="5" t="s">
        <v>548</v>
      </c>
      <c r="D297" s="16">
        <v>12</v>
      </c>
    </row>
    <row r="298" spans="1:4" x14ac:dyDescent="0.3">
      <c r="A298" s="4"/>
      <c r="B298" s="4" t="s">
        <v>549</v>
      </c>
      <c r="C298" s="5" t="s">
        <v>550</v>
      </c>
      <c r="D298" s="16">
        <v>2025</v>
      </c>
    </row>
    <row r="299" spans="1:4" x14ac:dyDescent="0.3">
      <c r="A299" s="4"/>
      <c r="B299" s="4" t="s">
        <v>551</v>
      </c>
      <c r="C299" s="5" t="s">
        <v>552</v>
      </c>
      <c r="D299" s="16">
        <v>538</v>
      </c>
    </row>
    <row r="300" spans="1:4" x14ac:dyDescent="0.3">
      <c r="A300" s="4"/>
      <c r="B300" s="4" t="s">
        <v>553</v>
      </c>
      <c r="C300" s="5" t="s">
        <v>281</v>
      </c>
      <c r="D300" s="16" t="s">
        <v>1119</v>
      </c>
    </row>
    <row r="301" spans="1:4" x14ac:dyDescent="0.3">
      <c r="A301" s="4"/>
      <c r="B301" s="4" t="s">
        <v>554</v>
      </c>
      <c r="C301" s="5" t="s">
        <v>555</v>
      </c>
      <c r="D301" s="16" t="s">
        <v>1119</v>
      </c>
    </row>
    <row r="302" spans="1:4" x14ac:dyDescent="0.3">
      <c r="A302" s="4"/>
      <c r="B302" s="4" t="s">
        <v>556</v>
      </c>
      <c r="C302" s="5" t="s">
        <v>235</v>
      </c>
      <c r="D302" s="16" t="s">
        <v>1119</v>
      </c>
    </row>
    <row r="303" spans="1:4" x14ac:dyDescent="0.3">
      <c r="A303" s="4"/>
      <c r="B303" s="4" t="s">
        <v>557</v>
      </c>
      <c r="C303" s="5" t="s">
        <v>558</v>
      </c>
      <c r="D303" s="16">
        <v>12</v>
      </c>
    </row>
    <row r="304" spans="1:4" x14ac:dyDescent="0.3">
      <c r="A304" s="4"/>
      <c r="B304" s="4" t="s">
        <v>559</v>
      </c>
      <c r="C304" s="5" t="s">
        <v>560</v>
      </c>
      <c r="D304" s="16">
        <v>169</v>
      </c>
    </row>
    <row r="305" spans="1:4" x14ac:dyDescent="0.3">
      <c r="A305" s="4"/>
      <c r="B305" s="4" t="s">
        <v>561</v>
      </c>
      <c r="C305" s="5" t="s">
        <v>562</v>
      </c>
      <c r="D305" s="16" t="s">
        <v>1119</v>
      </c>
    </row>
    <row r="306" spans="1:4" x14ac:dyDescent="0.3">
      <c r="A306" s="4"/>
      <c r="B306" s="4" t="s">
        <v>563</v>
      </c>
      <c r="C306" s="5" t="s">
        <v>564</v>
      </c>
      <c r="D306" s="16">
        <v>34</v>
      </c>
    </row>
    <row r="307" spans="1:4" x14ac:dyDescent="0.3">
      <c r="A307" s="4"/>
      <c r="B307" s="4" t="s">
        <v>565</v>
      </c>
      <c r="C307" s="5" t="s">
        <v>425</v>
      </c>
      <c r="D307" s="16">
        <v>9</v>
      </c>
    </row>
    <row r="308" spans="1:4" x14ac:dyDescent="0.3">
      <c r="A308" s="4"/>
      <c r="B308" s="4" t="s">
        <v>566</v>
      </c>
      <c r="C308" s="5" t="s">
        <v>423</v>
      </c>
      <c r="D308" s="16" t="s">
        <v>1119</v>
      </c>
    </row>
    <row r="309" spans="1:4" x14ac:dyDescent="0.3">
      <c r="A309" s="4"/>
      <c r="B309" s="4" t="s">
        <v>567</v>
      </c>
      <c r="C309" s="5" t="s">
        <v>319</v>
      </c>
      <c r="D309" s="16" t="s">
        <v>1119</v>
      </c>
    </row>
    <row r="310" spans="1:4" x14ac:dyDescent="0.3">
      <c r="A310" s="4"/>
      <c r="B310" s="4" t="s">
        <v>568</v>
      </c>
      <c r="C310" s="5" t="s">
        <v>383</v>
      </c>
      <c r="D310" s="16" t="s">
        <v>1119</v>
      </c>
    </row>
    <row r="311" spans="1:4" x14ac:dyDescent="0.3">
      <c r="A311" s="4"/>
      <c r="B311" s="4" t="s">
        <v>569</v>
      </c>
      <c r="C311" s="5" t="s">
        <v>570</v>
      </c>
      <c r="D311" s="16" t="s">
        <v>1119</v>
      </c>
    </row>
    <row r="312" spans="1:4" x14ac:dyDescent="0.3">
      <c r="A312" s="4"/>
      <c r="B312" s="4" t="s">
        <v>571</v>
      </c>
      <c r="C312" s="5" t="s">
        <v>572</v>
      </c>
      <c r="D312" s="16">
        <v>379</v>
      </c>
    </row>
    <row r="313" spans="1:4" x14ac:dyDescent="0.3">
      <c r="A313" s="4"/>
      <c r="B313" s="4" t="s">
        <v>573</v>
      </c>
      <c r="C313" s="5" t="s">
        <v>574</v>
      </c>
      <c r="D313" s="16">
        <v>51</v>
      </c>
    </row>
    <row r="314" spans="1:4" x14ac:dyDescent="0.3">
      <c r="A314" s="4"/>
      <c r="B314" s="4" t="s">
        <v>575</v>
      </c>
      <c r="C314" s="5" t="s">
        <v>184</v>
      </c>
      <c r="D314" s="16" t="s">
        <v>1119</v>
      </c>
    </row>
    <row r="315" spans="1:4" x14ac:dyDescent="0.3">
      <c r="A315" s="4"/>
      <c r="B315" s="4" t="s">
        <v>576</v>
      </c>
      <c r="C315" s="5" t="s">
        <v>252</v>
      </c>
      <c r="D315" s="16">
        <v>10</v>
      </c>
    </row>
    <row r="316" spans="1:4" x14ac:dyDescent="0.3">
      <c r="A316" s="4"/>
      <c r="B316" s="4" t="s">
        <v>577</v>
      </c>
      <c r="C316" s="5" t="s">
        <v>578</v>
      </c>
      <c r="D316" s="16">
        <v>51</v>
      </c>
    </row>
    <row r="317" spans="1:4" x14ac:dyDescent="0.3">
      <c r="A317" s="4"/>
      <c r="B317" s="4" t="s">
        <v>579</v>
      </c>
      <c r="C317" s="5" t="s">
        <v>580</v>
      </c>
      <c r="D317" s="16" t="s">
        <v>1119</v>
      </c>
    </row>
    <row r="318" spans="1:4" x14ac:dyDescent="0.3">
      <c r="A318" s="4"/>
      <c r="B318" s="4" t="s">
        <v>581</v>
      </c>
      <c r="C318" s="5" t="s">
        <v>582</v>
      </c>
      <c r="D318" s="16">
        <v>46</v>
      </c>
    </row>
    <row r="319" spans="1:4" x14ac:dyDescent="0.3">
      <c r="A319" s="4"/>
      <c r="B319" s="4" t="s">
        <v>583</v>
      </c>
      <c r="C319" s="5" t="s">
        <v>461</v>
      </c>
      <c r="D319" s="16" t="s">
        <v>1119</v>
      </c>
    </row>
    <row r="320" spans="1:4" x14ac:dyDescent="0.3">
      <c r="A320" s="4"/>
      <c r="B320" s="4" t="s">
        <v>584</v>
      </c>
      <c r="C320" s="5" t="s">
        <v>452</v>
      </c>
      <c r="D320" s="16">
        <v>10</v>
      </c>
    </row>
    <row r="321" spans="1:4" x14ac:dyDescent="0.3">
      <c r="A321" s="4"/>
      <c r="B321" s="4" t="s">
        <v>585</v>
      </c>
      <c r="C321" s="5" t="s">
        <v>580</v>
      </c>
      <c r="D321" s="16" t="s">
        <v>1119</v>
      </c>
    </row>
    <row r="322" spans="1:4" x14ac:dyDescent="0.3">
      <c r="A322" s="4"/>
      <c r="B322" s="4" t="s">
        <v>586</v>
      </c>
      <c r="C322" s="5" t="s">
        <v>587</v>
      </c>
      <c r="D322" s="16" t="s">
        <v>1119</v>
      </c>
    </row>
    <row r="323" spans="1:4" x14ac:dyDescent="0.3">
      <c r="A323" s="4"/>
      <c r="B323" s="4" t="s">
        <v>588</v>
      </c>
      <c r="C323" s="5" t="s">
        <v>589</v>
      </c>
      <c r="D323" s="16" t="s">
        <v>1119</v>
      </c>
    </row>
    <row r="324" spans="1:4" x14ac:dyDescent="0.3">
      <c r="A324" s="4"/>
      <c r="B324" s="4" t="s">
        <v>590</v>
      </c>
      <c r="C324" s="5" t="s">
        <v>591</v>
      </c>
      <c r="D324" s="16">
        <v>50</v>
      </c>
    </row>
    <row r="325" spans="1:4" x14ac:dyDescent="0.3">
      <c r="A325" s="4"/>
      <c r="B325" s="4" t="s">
        <v>592</v>
      </c>
      <c r="C325" s="5" t="s">
        <v>593</v>
      </c>
      <c r="D325" s="16">
        <v>44</v>
      </c>
    </row>
    <row r="326" spans="1:4" x14ac:dyDescent="0.3">
      <c r="A326" s="4"/>
      <c r="B326" s="4" t="s">
        <v>594</v>
      </c>
      <c r="C326" s="5" t="s">
        <v>218</v>
      </c>
      <c r="D326" s="16" t="s">
        <v>1119</v>
      </c>
    </row>
    <row r="327" spans="1:4" x14ac:dyDescent="0.3">
      <c r="A327" s="4"/>
      <c r="B327" s="4" t="s">
        <v>595</v>
      </c>
      <c r="C327" s="5" t="s">
        <v>596</v>
      </c>
      <c r="D327" s="16">
        <v>7</v>
      </c>
    </row>
    <row r="328" spans="1:4" x14ac:dyDescent="0.3">
      <c r="A328" s="4"/>
      <c r="B328" s="4" t="s">
        <v>597</v>
      </c>
      <c r="C328" s="5" t="s">
        <v>598</v>
      </c>
      <c r="D328" s="16">
        <v>15</v>
      </c>
    </row>
    <row r="329" spans="1:4" x14ac:dyDescent="0.3">
      <c r="A329" s="4"/>
      <c r="B329" s="4" t="s">
        <v>599</v>
      </c>
      <c r="C329" s="5" t="s">
        <v>600</v>
      </c>
      <c r="D329" s="16" t="s">
        <v>1119</v>
      </c>
    </row>
    <row r="330" spans="1:4" x14ac:dyDescent="0.3">
      <c r="A330" s="4"/>
      <c r="B330" s="4" t="s">
        <v>601</v>
      </c>
      <c r="C330" s="5" t="s">
        <v>602</v>
      </c>
      <c r="D330" s="16" t="s">
        <v>1119</v>
      </c>
    </row>
    <row r="331" spans="1:4" x14ac:dyDescent="0.3">
      <c r="A331" s="4"/>
      <c r="B331" s="4" t="s">
        <v>603</v>
      </c>
      <c r="C331" s="5" t="s">
        <v>455</v>
      </c>
      <c r="D331" s="16">
        <v>133</v>
      </c>
    </row>
    <row r="332" spans="1:4" x14ac:dyDescent="0.3">
      <c r="A332" s="4"/>
      <c r="B332" s="4" t="s">
        <v>604</v>
      </c>
      <c r="C332" s="5" t="s">
        <v>605</v>
      </c>
      <c r="D332" s="16">
        <v>25</v>
      </c>
    </row>
    <row r="333" spans="1:4" x14ac:dyDescent="0.3">
      <c r="A333" s="4"/>
      <c r="B333" s="4" t="s">
        <v>606</v>
      </c>
      <c r="C333" s="5" t="s">
        <v>607</v>
      </c>
      <c r="D333" s="16" t="s">
        <v>1119</v>
      </c>
    </row>
    <row r="334" spans="1:4" x14ac:dyDescent="0.3">
      <c r="A334" s="4"/>
      <c r="B334" s="4" t="s">
        <v>608</v>
      </c>
      <c r="C334" s="5" t="s">
        <v>591</v>
      </c>
      <c r="D334" s="16">
        <v>80</v>
      </c>
    </row>
    <row r="335" spans="1:4" x14ac:dyDescent="0.3">
      <c r="A335" s="4"/>
      <c r="B335" s="4" t="s">
        <v>609</v>
      </c>
      <c r="C335" s="5" t="s">
        <v>593</v>
      </c>
      <c r="D335" s="16">
        <v>38</v>
      </c>
    </row>
    <row r="336" spans="1:4" x14ac:dyDescent="0.3">
      <c r="A336" s="4"/>
      <c r="B336" s="4" t="s">
        <v>610</v>
      </c>
      <c r="C336" s="5" t="s">
        <v>596</v>
      </c>
      <c r="D336" s="16">
        <v>22</v>
      </c>
    </row>
    <row r="337" spans="1:4" x14ac:dyDescent="0.3">
      <c r="A337" s="4"/>
      <c r="B337" s="4" t="s">
        <v>611</v>
      </c>
      <c r="C337" s="5" t="s">
        <v>198</v>
      </c>
      <c r="D337" s="16" t="s">
        <v>1119</v>
      </c>
    </row>
    <row r="338" spans="1:4" x14ac:dyDescent="0.3">
      <c r="A338" s="4"/>
      <c r="B338" s="4" t="s">
        <v>612</v>
      </c>
      <c r="C338" s="5" t="s">
        <v>613</v>
      </c>
      <c r="D338" s="16" t="s">
        <v>1119</v>
      </c>
    </row>
    <row r="339" spans="1:4" x14ac:dyDescent="0.3">
      <c r="A339" s="4"/>
      <c r="B339" s="4" t="s">
        <v>614</v>
      </c>
      <c r="C339" s="5" t="s">
        <v>615</v>
      </c>
      <c r="D339" s="16" t="s">
        <v>1119</v>
      </c>
    </row>
    <row r="340" spans="1:4" x14ac:dyDescent="0.3">
      <c r="A340" s="4"/>
      <c r="B340" s="4" t="s">
        <v>616</v>
      </c>
      <c r="C340" s="5" t="s">
        <v>617</v>
      </c>
      <c r="D340" s="16" t="s">
        <v>1119</v>
      </c>
    </row>
    <row r="341" spans="1:4" x14ac:dyDescent="0.3">
      <c r="A341" s="4"/>
      <c r="B341" s="4" t="s">
        <v>618</v>
      </c>
      <c r="C341" s="5" t="s">
        <v>202</v>
      </c>
      <c r="D341" s="16" t="s">
        <v>1119</v>
      </c>
    </row>
    <row r="342" spans="1:4" x14ac:dyDescent="0.3">
      <c r="A342" s="4"/>
      <c r="B342" s="4" t="s">
        <v>619</v>
      </c>
      <c r="C342" s="5" t="s">
        <v>605</v>
      </c>
      <c r="D342" s="16">
        <v>8</v>
      </c>
    </row>
    <row r="343" spans="1:4" x14ac:dyDescent="0.3">
      <c r="A343" s="4"/>
      <c r="B343" s="4" t="s">
        <v>620</v>
      </c>
      <c r="C343" s="5" t="s">
        <v>621</v>
      </c>
      <c r="D343" s="16" t="s">
        <v>1119</v>
      </c>
    </row>
    <row r="344" spans="1:4" x14ac:dyDescent="0.3">
      <c r="A344" s="4"/>
      <c r="B344" s="4" t="s">
        <v>622</v>
      </c>
      <c r="C344" s="5" t="s">
        <v>269</v>
      </c>
      <c r="D344" s="16">
        <v>13</v>
      </c>
    </row>
    <row r="345" spans="1:4" x14ac:dyDescent="0.3">
      <c r="A345" s="4"/>
      <c r="B345" s="4" t="s">
        <v>623</v>
      </c>
      <c r="C345" s="5" t="s">
        <v>624</v>
      </c>
      <c r="D345" s="16" t="s">
        <v>1119</v>
      </c>
    </row>
    <row r="346" spans="1:4" x14ac:dyDescent="0.3">
      <c r="A346" s="4"/>
      <c r="B346" s="4" t="s">
        <v>625</v>
      </c>
      <c r="C346" s="5" t="s">
        <v>626</v>
      </c>
      <c r="D346" s="16" t="s">
        <v>1119</v>
      </c>
    </row>
    <row r="347" spans="1:4" x14ac:dyDescent="0.3">
      <c r="A347" s="4"/>
      <c r="B347" s="4" t="s">
        <v>627</v>
      </c>
      <c r="C347" s="5" t="s">
        <v>190</v>
      </c>
      <c r="D347" s="16" t="s">
        <v>1119</v>
      </c>
    </row>
    <row r="348" spans="1:4" x14ac:dyDescent="0.3">
      <c r="A348" s="4"/>
      <c r="B348" s="4" t="s">
        <v>628</v>
      </c>
      <c r="C348" s="5" t="s">
        <v>455</v>
      </c>
      <c r="D348" s="16">
        <v>18</v>
      </c>
    </row>
    <row r="349" spans="1:4" x14ac:dyDescent="0.3">
      <c r="A349" s="4"/>
      <c r="B349" s="4" t="s">
        <v>629</v>
      </c>
      <c r="C349" s="5" t="s">
        <v>239</v>
      </c>
      <c r="D349" s="16" t="s">
        <v>1119</v>
      </c>
    </row>
    <row r="350" spans="1:4" x14ac:dyDescent="0.3">
      <c r="A350" s="4"/>
      <c r="B350" s="4" t="s">
        <v>630</v>
      </c>
      <c r="C350" s="5" t="s">
        <v>180</v>
      </c>
      <c r="D350" s="16" t="s">
        <v>1119</v>
      </c>
    </row>
    <row r="351" spans="1:4" x14ac:dyDescent="0.3">
      <c r="A351" s="4"/>
      <c r="B351" s="4" t="s">
        <v>631</v>
      </c>
      <c r="C351" s="5" t="s">
        <v>632</v>
      </c>
      <c r="D351" s="16" t="s">
        <v>1119</v>
      </c>
    </row>
    <row r="352" spans="1:4" x14ac:dyDescent="0.3">
      <c r="A352" s="4"/>
      <c r="B352" s="4" t="s">
        <v>633</v>
      </c>
      <c r="C352" s="5" t="s">
        <v>34</v>
      </c>
      <c r="D352" s="16">
        <v>19</v>
      </c>
    </row>
    <row r="353" spans="1:4" x14ac:dyDescent="0.3">
      <c r="A353" s="4"/>
      <c r="B353" s="4" t="s">
        <v>634</v>
      </c>
      <c r="C353" s="5" t="s">
        <v>36</v>
      </c>
      <c r="D353" s="16">
        <v>52</v>
      </c>
    </row>
    <row r="354" spans="1:4" x14ac:dyDescent="0.3">
      <c r="A354" s="4"/>
      <c r="B354" s="4" t="s">
        <v>635</v>
      </c>
      <c r="C354" s="5" t="s">
        <v>636</v>
      </c>
      <c r="D354" s="16" t="s">
        <v>1119</v>
      </c>
    </row>
    <row r="355" spans="1:4" x14ac:dyDescent="0.3">
      <c r="A355" s="4"/>
      <c r="B355" s="4" t="s">
        <v>637</v>
      </c>
      <c r="C355" s="5" t="s">
        <v>638</v>
      </c>
      <c r="D355" s="16" t="s">
        <v>1119</v>
      </c>
    </row>
    <row r="356" spans="1:4" x14ac:dyDescent="0.3">
      <c r="A356" s="4"/>
      <c r="B356" s="4" t="s">
        <v>639</v>
      </c>
      <c r="C356" s="5" t="s">
        <v>184</v>
      </c>
      <c r="D356" s="16">
        <v>26</v>
      </c>
    </row>
    <row r="357" spans="1:4" x14ac:dyDescent="0.3">
      <c r="A357" s="4"/>
      <c r="B357" s="4" t="s">
        <v>640</v>
      </c>
      <c r="C357" s="5" t="s">
        <v>641</v>
      </c>
      <c r="D357" s="16" t="s">
        <v>1119</v>
      </c>
    </row>
    <row r="358" spans="1:4" x14ac:dyDescent="0.3">
      <c r="A358" s="4"/>
      <c r="B358" s="4" t="s">
        <v>642</v>
      </c>
      <c r="C358" s="5" t="s">
        <v>643</v>
      </c>
      <c r="D358" s="16" t="s">
        <v>1119</v>
      </c>
    </row>
    <row r="359" spans="1:4" x14ac:dyDescent="0.3">
      <c r="A359" s="4"/>
      <c r="B359" s="4" t="s">
        <v>644</v>
      </c>
      <c r="C359" s="5" t="s">
        <v>645</v>
      </c>
      <c r="D359" s="16">
        <v>23</v>
      </c>
    </row>
    <row r="360" spans="1:4" x14ac:dyDescent="0.3">
      <c r="A360" s="4"/>
      <c r="B360" s="4" t="s">
        <v>646</v>
      </c>
      <c r="C360" s="5" t="s">
        <v>647</v>
      </c>
      <c r="D360" s="16" t="s">
        <v>1119</v>
      </c>
    </row>
    <row r="361" spans="1:4" x14ac:dyDescent="0.3">
      <c r="A361" s="4"/>
      <c r="B361" s="4" t="s">
        <v>648</v>
      </c>
      <c r="C361" s="5" t="s">
        <v>241</v>
      </c>
      <c r="D361" s="16" t="s">
        <v>1119</v>
      </c>
    </row>
    <row r="362" spans="1:4" x14ac:dyDescent="0.3">
      <c r="A362" s="4"/>
      <c r="B362" s="4" t="s">
        <v>649</v>
      </c>
      <c r="C362" s="5" t="s">
        <v>650</v>
      </c>
      <c r="D362" s="16" t="s">
        <v>1119</v>
      </c>
    </row>
    <row r="363" spans="1:4" x14ac:dyDescent="0.3">
      <c r="A363" s="4"/>
      <c r="B363" s="4" t="s">
        <v>651</v>
      </c>
      <c r="C363" s="5" t="s">
        <v>652</v>
      </c>
      <c r="D363" s="16" t="s">
        <v>1119</v>
      </c>
    </row>
    <row r="364" spans="1:4" x14ac:dyDescent="0.3">
      <c r="A364" s="4"/>
      <c r="B364" s="4" t="s">
        <v>653</v>
      </c>
      <c r="C364" s="5" t="s">
        <v>654</v>
      </c>
      <c r="D364" s="16" t="s">
        <v>1119</v>
      </c>
    </row>
    <row r="365" spans="1:4" x14ac:dyDescent="0.3">
      <c r="A365" s="4"/>
      <c r="B365" s="4" t="s">
        <v>655</v>
      </c>
      <c r="C365" s="5" t="s">
        <v>237</v>
      </c>
      <c r="D365" s="16" t="s">
        <v>1119</v>
      </c>
    </row>
    <row r="366" spans="1:4" x14ac:dyDescent="0.3">
      <c r="A366" s="4"/>
      <c r="B366" s="4" t="s">
        <v>656</v>
      </c>
      <c r="C366" s="5" t="s">
        <v>241</v>
      </c>
      <c r="D366" s="16" t="s">
        <v>1119</v>
      </c>
    </row>
    <row r="367" spans="1:4" x14ac:dyDescent="0.3">
      <c r="A367" s="4"/>
      <c r="B367" s="4" t="s">
        <v>657</v>
      </c>
      <c r="C367" s="5" t="s">
        <v>158</v>
      </c>
      <c r="D367" s="16" t="s">
        <v>1119</v>
      </c>
    </row>
    <row r="368" spans="1:4" x14ac:dyDescent="0.3">
      <c r="A368" s="4"/>
      <c r="B368" s="4" t="s">
        <v>658</v>
      </c>
      <c r="C368" s="5" t="s">
        <v>214</v>
      </c>
      <c r="D368" s="16" t="s">
        <v>1119</v>
      </c>
    </row>
    <row r="369" spans="1:4" x14ac:dyDescent="0.3">
      <c r="A369" s="4"/>
      <c r="B369" s="4" t="s">
        <v>659</v>
      </c>
      <c r="C369" s="5" t="s">
        <v>241</v>
      </c>
      <c r="D369" s="16" t="s">
        <v>1119</v>
      </c>
    </row>
    <row r="370" spans="1:4" x14ac:dyDescent="0.3">
      <c r="A370" s="4"/>
      <c r="B370" s="4" t="s">
        <v>660</v>
      </c>
      <c r="C370" s="5" t="s">
        <v>72</v>
      </c>
      <c r="D370" s="16" t="s">
        <v>1119</v>
      </c>
    </row>
    <row r="371" spans="1:4" x14ac:dyDescent="0.3">
      <c r="A371" s="4"/>
      <c r="B371" s="4" t="s">
        <v>661</v>
      </c>
      <c r="C371" s="5" t="s">
        <v>239</v>
      </c>
      <c r="D371" s="16" t="s">
        <v>1119</v>
      </c>
    </row>
    <row r="372" spans="1:4" x14ac:dyDescent="0.3">
      <c r="A372" s="4"/>
      <c r="B372" s="4" t="s">
        <v>662</v>
      </c>
      <c r="C372" s="5" t="s">
        <v>663</v>
      </c>
      <c r="D372" s="16" t="s">
        <v>1119</v>
      </c>
    </row>
    <row r="373" spans="1:4" x14ac:dyDescent="0.3">
      <c r="A373" s="4"/>
      <c r="B373" s="4" t="s">
        <v>664</v>
      </c>
      <c r="C373" s="5" t="s">
        <v>596</v>
      </c>
      <c r="D373" s="16">
        <v>10</v>
      </c>
    </row>
    <row r="374" spans="1:4" x14ac:dyDescent="0.3">
      <c r="A374" s="4"/>
      <c r="B374" s="4" t="s">
        <v>665</v>
      </c>
      <c r="C374" s="5" t="s">
        <v>415</v>
      </c>
      <c r="D374" s="16">
        <v>64</v>
      </c>
    </row>
    <row r="375" spans="1:4" x14ac:dyDescent="0.3">
      <c r="A375" s="4"/>
      <c r="B375" s="4" t="s">
        <v>666</v>
      </c>
      <c r="C375" s="5" t="s">
        <v>591</v>
      </c>
      <c r="D375" s="16">
        <v>21</v>
      </c>
    </row>
    <row r="376" spans="1:4" x14ac:dyDescent="0.3">
      <c r="A376" s="4"/>
      <c r="B376" s="4" t="s">
        <v>667</v>
      </c>
      <c r="C376" s="5" t="s">
        <v>605</v>
      </c>
      <c r="D376" s="16">
        <v>11</v>
      </c>
    </row>
    <row r="377" spans="1:4" x14ac:dyDescent="0.3">
      <c r="A377" s="4"/>
      <c r="B377" s="4" t="s">
        <v>668</v>
      </c>
      <c r="C377" s="5" t="s">
        <v>593</v>
      </c>
      <c r="D377" s="16">
        <v>17</v>
      </c>
    </row>
    <row r="378" spans="1:4" x14ac:dyDescent="0.3">
      <c r="A378" s="4"/>
      <c r="B378" s="4" t="s">
        <v>669</v>
      </c>
      <c r="C378" s="5" t="s">
        <v>495</v>
      </c>
      <c r="D378" s="16" t="s">
        <v>1119</v>
      </c>
    </row>
    <row r="379" spans="1:4" x14ac:dyDescent="0.3">
      <c r="A379" s="4"/>
      <c r="B379" s="4" t="s">
        <v>670</v>
      </c>
      <c r="C379" s="5" t="s">
        <v>671</v>
      </c>
      <c r="D379" s="16" t="s">
        <v>1119</v>
      </c>
    </row>
    <row r="380" spans="1:4" x14ac:dyDescent="0.3">
      <c r="A380" s="4"/>
      <c r="B380" s="4" t="s">
        <v>672</v>
      </c>
      <c r="C380" s="5" t="s">
        <v>673</v>
      </c>
      <c r="D380" s="16" t="s">
        <v>1119</v>
      </c>
    </row>
    <row r="381" spans="1:4" x14ac:dyDescent="0.3">
      <c r="A381" s="4"/>
      <c r="B381" s="4" t="s">
        <v>674</v>
      </c>
      <c r="C381" s="5" t="s">
        <v>192</v>
      </c>
      <c r="D381" s="16" t="s">
        <v>1119</v>
      </c>
    </row>
    <row r="382" spans="1:4" x14ac:dyDescent="0.3">
      <c r="A382" s="4"/>
      <c r="B382" s="4" t="s">
        <v>675</v>
      </c>
      <c r="C382" s="5" t="s">
        <v>142</v>
      </c>
      <c r="D382" s="16" t="s">
        <v>1119</v>
      </c>
    </row>
    <row r="383" spans="1:4" x14ac:dyDescent="0.3">
      <c r="A383" s="4"/>
      <c r="B383" s="4" t="s">
        <v>676</v>
      </c>
      <c r="C383" s="5" t="s">
        <v>235</v>
      </c>
      <c r="D383" s="16" t="s">
        <v>1119</v>
      </c>
    </row>
    <row r="384" spans="1:4" x14ac:dyDescent="0.3">
      <c r="A384" s="4"/>
      <c r="B384" s="4" t="s">
        <v>677</v>
      </c>
      <c r="C384" s="5" t="s">
        <v>36</v>
      </c>
      <c r="D384" s="16" t="s">
        <v>1119</v>
      </c>
    </row>
    <row r="385" spans="1:4" x14ac:dyDescent="0.3">
      <c r="A385" s="4"/>
      <c r="B385" s="4" t="s">
        <v>678</v>
      </c>
      <c r="C385" s="5" t="s">
        <v>679</v>
      </c>
      <c r="D385" s="16" t="s">
        <v>1119</v>
      </c>
    </row>
    <row r="386" spans="1:4" x14ac:dyDescent="0.3">
      <c r="A386" s="4"/>
      <c r="B386" s="4" t="s">
        <v>680</v>
      </c>
      <c r="C386" s="5" t="s">
        <v>393</v>
      </c>
      <c r="D386" s="16" t="s">
        <v>1119</v>
      </c>
    </row>
    <row r="387" spans="1:4" x14ac:dyDescent="0.3">
      <c r="A387" s="4"/>
      <c r="B387" s="4" t="s">
        <v>681</v>
      </c>
      <c r="C387" s="5" t="s">
        <v>400</v>
      </c>
      <c r="D387" s="16" t="s">
        <v>1119</v>
      </c>
    </row>
    <row r="388" spans="1:4" x14ac:dyDescent="0.3">
      <c r="A388" s="4"/>
      <c r="B388" s="4" t="s">
        <v>682</v>
      </c>
      <c r="C388" s="5" t="s">
        <v>683</v>
      </c>
      <c r="D388" s="16" t="s">
        <v>1119</v>
      </c>
    </row>
    <row r="389" spans="1:4" x14ac:dyDescent="0.3">
      <c r="A389" s="4"/>
      <c r="B389" s="4" t="s">
        <v>684</v>
      </c>
      <c r="C389" s="5" t="s">
        <v>685</v>
      </c>
      <c r="D389" s="16" t="s">
        <v>1119</v>
      </c>
    </row>
    <row r="390" spans="1:4" x14ac:dyDescent="0.3">
      <c r="A390" s="4"/>
      <c r="B390" s="4" t="s">
        <v>686</v>
      </c>
      <c r="C390" s="5" t="s">
        <v>383</v>
      </c>
      <c r="D390" s="16" t="s">
        <v>1119</v>
      </c>
    </row>
    <row r="391" spans="1:4" x14ac:dyDescent="0.3">
      <c r="A391" s="4"/>
      <c r="B391" s="4" t="s">
        <v>687</v>
      </c>
      <c r="C391" s="5" t="s">
        <v>688</v>
      </c>
      <c r="D391" s="16" t="s">
        <v>1119</v>
      </c>
    </row>
    <row r="392" spans="1:4" x14ac:dyDescent="0.3">
      <c r="A392" s="4"/>
      <c r="B392" s="4" t="s">
        <v>689</v>
      </c>
      <c r="C392" s="5" t="s">
        <v>685</v>
      </c>
      <c r="D392" s="16" t="s">
        <v>1119</v>
      </c>
    </row>
    <row r="393" spans="1:4" x14ac:dyDescent="0.3">
      <c r="A393" s="4"/>
      <c r="B393" s="4" t="s">
        <v>690</v>
      </c>
      <c r="C393" s="5" t="s">
        <v>495</v>
      </c>
      <c r="D393" s="16" t="s">
        <v>1119</v>
      </c>
    </row>
    <row r="394" spans="1:4" x14ac:dyDescent="0.3">
      <c r="A394" s="4"/>
      <c r="B394" s="4" t="s">
        <v>691</v>
      </c>
      <c r="C394" s="5" t="s">
        <v>190</v>
      </c>
      <c r="D394" s="16" t="s">
        <v>1119</v>
      </c>
    </row>
    <row r="395" spans="1:4" x14ac:dyDescent="0.3">
      <c r="A395" s="4"/>
      <c r="B395" s="4" t="s">
        <v>692</v>
      </c>
      <c r="C395" s="5" t="s">
        <v>226</v>
      </c>
      <c r="D395" s="16" t="s">
        <v>1119</v>
      </c>
    </row>
    <row r="396" spans="1:4" x14ac:dyDescent="0.3">
      <c r="A396" s="4"/>
      <c r="B396" s="4" t="s">
        <v>693</v>
      </c>
      <c r="C396" s="5" t="s">
        <v>694</v>
      </c>
      <c r="D396" s="16" t="s">
        <v>1119</v>
      </c>
    </row>
    <row r="397" spans="1:4" x14ac:dyDescent="0.3">
      <c r="A397" s="4"/>
      <c r="B397" s="4" t="s">
        <v>695</v>
      </c>
      <c r="C397" s="5" t="s">
        <v>218</v>
      </c>
      <c r="D397" s="16">
        <v>7</v>
      </c>
    </row>
    <row r="398" spans="1:4" x14ac:dyDescent="0.3">
      <c r="A398" s="4"/>
      <c r="B398" s="4" t="s">
        <v>696</v>
      </c>
      <c r="C398" s="5" t="s">
        <v>605</v>
      </c>
      <c r="D398" s="16">
        <v>16</v>
      </c>
    </row>
    <row r="399" spans="1:4" x14ac:dyDescent="0.3">
      <c r="A399" s="4"/>
      <c r="B399" s="4" t="s">
        <v>697</v>
      </c>
      <c r="C399" s="5" t="s">
        <v>222</v>
      </c>
      <c r="D399" s="16" t="s">
        <v>1119</v>
      </c>
    </row>
    <row r="400" spans="1:4" x14ac:dyDescent="0.3">
      <c r="A400" s="4"/>
      <c r="B400" s="4" t="s">
        <v>698</v>
      </c>
      <c r="C400" s="5" t="s">
        <v>34</v>
      </c>
      <c r="D400" s="16" t="s">
        <v>1119</v>
      </c>
    </row>
    <row r="401" spans="1:4" x14ac:dyDescent="0.3">
      <c r="A401" s="4"/>
      <c r="B401" s="4" t="s">
        <v>699</v>
      </c>
      <c r="C401" s="5" t="s">
        <v>210</v>
      </c>
      <c r="D401" s="16" t="s">
        <v>1119</v>
      </c>
    </row>
    <row r="402" spans="1:4" x14ac:dyDescent="0.3">
      <c r="A402" s="6"/>
      <c r="B402" s="4" t="s">
        <v>700</v>
      </c>
      <c r="C402" s="5" t="s">
        <v>596</v>
      </c>
      <c r="D402" s="16" t="s">
        <v>1119</v>
      </c>
    </row>
  </sheetData>
  <autoFilter ref="A1:D1" xr:uid="{D48B23EA-12A4-4B03-B0BF-A584DD3629B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56BE-35FA-4D9A-9D6E-88F040B983FF}">
  <dimension ref="A1:E498"/>
  <sheetViews>
    <sheetView topLeftCell="A483" zoomScale="70" zoomScaleNormal="70" workbookViewId="0">
      <selection activeCell="A499" sqref="A499"/>
    </sheetView>
  </sheetViews>
  <sheetFormatPr defaultRowHeight="14.4" x14ac:dyDescent="0.3"/>
  <cols>
    <col min="1" max="1" width="14" customWidth="1"/>
    <col min="2" max="2" width="128.5546875" bestFit="1" customWidth="1"/>
    <col min="3" max="3" width="11.5546875" style="17" customWidth="1"/>
    <col min="4" max="4" width="12.88671875" bestFit="1" customWidth="1"/>
  </cols>
  <sheetData>
    <row r="1" spans="1:5" ht="57.6" x14ac:dyDescent="0.3">
      <c r="A1" s="7" t="s">
        <v>701</v>
      </c>
      <c r="B1" s="7" t="s">
        <v>702</v>
      </c>
      <c r="C1" s="8" t="s">
        <v>703</v>
      </c>
      <c r="E1" s="11"/>
    </row>
    <row r="2" spans="1:5" x14ac:dyDescent="0.3">
      <c r="A2" s="9" t="s">
        <v>298</v>
      </c>
      <c r="B2" t="s">
        <v>299</v>
      </c>
      <c r="C2" s="19">
        <v>0</v>
      </c>
    </row>
    <row r="3" spans="1:5" x14ac:dyDescent="0.3">
      <c r="A3" s="9" t="s">
        <v>704</v>
      </c>
      <c r="B3" t="s">
        <v>705</v>
      </c>
      <c r="C3" s="19" t="s">
        <v>1119</v>
      </c>
    </row>
    <row r="4" spans="1:5" x14ac:dyDescent="0.3">
      <c r="A4" s="9" t="s">
        <v>254</v>
      </c>
      <c r="B4" t="s">
        <v>255</v>
      </c>
      <c r="C4" s="19" t="s">
        <v>1119</v>
      </c>
    </row>
    <row r="5" spans="1:5" x14ac:dyDescent="0.3">
      <c r="A5" s="9" t="s">
        <v>302</v>
      </c>
      <c r="B5" t="s">
        <v>303</v>
      </c>
      <c r="C5" s="19" t="s">
        <v>1119</v>
      </c>
    </row>
    <row r="6" spans="1:5" x14ac:dyDescent="0.3">
      <c r="A6" s="9" t="s">
        <v>296</v>
      </c>
      <c r="B6" t="s">
        <v>297</v>
      </c>
      <c r="C6" s="19">
        <v>0</v>
      </c>
    </row>
    <row r="7" spans="1:5" x14ac:dyDescent="0.3">
      <c r="A7" s="9" t="s">
        <v>49</v>
      </c>
      <c r="B7" t="s">
        <v>50</v>
      </c>
      <c r="C7" s="19" t="s">
        <v>1119</v>
      </c>
    </row>
    <row r="8" spans="1:5" x14ac:dyDescent="0.3">
      <c r="A8" s="9" t="s">
        <v>706</v>
      </c>
      <c r="B8" t="s">
        <v>707</v>
      </c>
      <c r="C8" s="19" t="s">
        <v>1119</v>
      </c>
    </row>
    <row r="9" spans="1:5" x14ac:dyDescent="0.3">
      <c r="A9" s="9" t="s">
        <v>640</v>
      </c>
      <c r="B9" t="s">
        <v>641</v>
      </c>
      <c r="C9" s="19">
        <v>0</v>
      </c>
    </row>
    <row r="10" spans="1:5" x14ac:dyDescent="0.3">
      <c r="A10" s="9" t="s">
        <v>651</v>
      </c>
      <c r="B10" t="s">
        <v>652</v>
      </c>
      <c r="C10" s="19">
        <v>0</v>
      </c>
    </row>
    <row r="11" spans="1:5" x14ac:dyDescent="0.3">
      <c r="A11" s="9" t="s">
        <v>708</v>
      </c>
      <c r="B11" t="s">
        <v>709</v>
      </c>
      <c r="C11" s="19" t="s">
        <v>1119</v>
      </c>
    </row>
    <row r="12" spans="1:5" x14ac:dyDescent="0.3">
      <c r="A12" s="9" t="s">
        <v>710</v>
      </c>
      <c r="B12" t="s">
        <v>711</v>
      </c>
      <c r="C12" s="19">
        <v>0</v>
      </c>
    </row>
    <row r="13" spans="1:5" x14ac:dyDescent="0.3">
      <c r="A13" s="9" t="s">
        <v>712</v>
      </c>
      <c r="B13" t="s">
        <v>713</v>
      </c>
      <c r="C13" s="19" t="s">
        <v>1119</v>
      </c>
    </row>
    <row r="14" spans="1:5" x14ac:dyDescent="0.3">
      <c r="A14" s="9" t="s">
        <v>79</v>
      </c>
      <c r="B14" t="s">
        <v>80</v>
      </c>
      <c r="C14" s="19" t="s">
        <v>1119</v>
      </c>
    </row>
    <row r="15" spans="1:5" x14ac:dyDescent="0.3">
      <c r="A15" s="9" t="s">
        <v>81</v>
      </c>
      <c r="B15" t="s">
        <v>82</v>
      </c>
      <c r="C15" s="19">
        <v>0</v>
      </c>
    </row>
    <row r="16" spans="1:5" x14ac:dyDescent="0.3">
      <c r="A16" s="9" t="s">
        <v>83</v>
      </c>
      <c r="B16" t="s">
        <v>84</v>
      </c>
      <c r="C16" s="19" t="s">
        <v>1119</v>
      </c>
    </row>
    <row r="17" spans="1:4" x14ac:dyDescent="0.3">
      <c r="A17" s="9" t="s">
        <v>714</v>
      </c>
      <c r="B17" t="s">
        <v>671</v>
      </c>
      <c r="C17" s="19">
        <v>0</v>
      </c>
    </row>
    <row r="18" spans="1:4" x14ac:dyDescent="0.3">
      <c r="A18" s="9" t="s">
        <v>549</v>
      </c>
      <c r="B18" t="s">
        <v>550</v>
      </c>
      <c r="C18" s="19">
        <v>2463</v>
      </c>
    </row>
    <row r="19" spans="1:4" x14ac:dyDescent="0.3">
      <c r="A19" s="9" t="s">
        <v>571</v>
      </c>
      <c r="B19" t="s">
        <v>572</v>
      </c>
      <c r="C19" s="19">
        <v>447</v>
      </c>
    </row>
    <row r="20" spans="1:4" x14ac:dyDescent="0.3">
      <c r="A20" s="9" t="s">
        <v>573</v>
      </c>
      <c r="B20" t="s">
        <v>574</v>
      </c>
      <c r="C20" s="19">
        <v>110</v>
      </c>
    </row>
    <row r="21" spans="1:4" x14ac:dyDescent="0.3">
      <c r="A21" s="9" t="s">
        <v>65</v>
      </c>
      <c r="B21" t="s">
        <v>66</v>
      </c>
      <c r="C21" s="19">
        <v>0</v>
      </c>
    </row>
    <row r="22" spans="1:4" x14ac:dyDescent="0.3">
      <c r="A22" s="9" t="s">
        <v>715</v>
      </c>
      <c r="B22" t="s">
        <v>716</v>
      </c>
      <c r="C22" s="20">
        <f>1345.1408-1345.1408</f>
        <v>0</v>
      </c>
      <c r="D22" t="s">
        <v>1117</v>
      </c>
    </row>
    <row r="23" spans="1:4" x14ac:dyDescent="0.3">
      <c r="A23" s="9" t="s">
        <v>561</v>
      </c>
      <c r="B23" t="s">
        <v>562</v>
      </c>
      <c r="C23" s="19" t="s">
        <v>1119</v>
      </c>
    </row>
    <row r="24" spans="1:4" x14ac:dyDescent="0.3">
      <c r="A24" s="9" t="s">
        <v>563</v>
      </c>
      <c r="B24" t="s">
        <v>564</v>
      </c>
      <c r="C24" s="19">
        <v>0</v>
      </c>
    </row>
    <row r="25" spans="1:4" x14ac:dyDescent="0.3">
      <c r="A25" s="9" t="s">
        <v>717</v>
      </c>
      <c r="B25" t="s">
        <v>718</v>
      </c>
      <c r="C25" s="19" t="s">
        <v>1119</v>
      </c>
    </row>
    <row r="26" spans="1:4" x14ac:dyDescent="0.3">
      <c r="A26" s="9" t="s">
        <v>344</v>
      </c>
      <c r="B26" t="s">
        <v>345</v>
      </c>
      <c r="C26" s="19" t="s">
        <v>1119</v>
      </c>
    </row>
    <row r="27" spans="1:4" x14ac:dyDescent="0.3">
      <c r="A27" s="9" t="s">
        <v>719</v>
      </c>
      <c r="B27" t="s">
        <v>720</v>
      </c>
      <c r="C27" s="19">
        <v>25</v>
      </c>
    </row>
    <row r="28" spans="1:4" x14ac:dyDescent="0.3">
      <c r="A28" s="9" t="s">
        <v>85</v>
      </c>
      <c r="B28" t="s">
        <v>86</v>
      </c>
      <c r="C28" s="19" t="s">
        <v>1119</v>
      </c>
    </row>
    <row r="29" spans="1:4" x14ac:dyDescent="0.3">
      <c r="A29" s="9" t="s">
        <v>721</v>
      </c>
      <c r="B29" t="s">
        <v>722</v>
      </c>
      <c r="C29" s="19" t="s">
        <v>1119</v>
      </c>
    </row>
    <row r="30" spans="1:4" x14ac:dyDescent="0.3">
      <c r="A30" s="9" t="s">
        <v>356</v>
      </c>
      <c r="B30" t="s">
        <v>357</v>
      </c>
      <c r="C30" s="19">
        <v>0</v>
      </c>
    </row>
    <row r="31" spans="1:4" x14ac:dyDescent="0.3">
      <c r="A31" s="9" t="s">
        <v>723</v>
      </c>
      <c r="B31" t="s">
        <v>724</v>
      </c>
      <c r="C31" s="19" t="s">
        <v>1119</v>
      </c>
    </row>
    <row r="32" spans="1:4" x14ac:dyDescent="0.3">
      <c r="A32" s="9" t="s">
        <v>725</v>
      </c>
      <c r="B32" t="s">
        <v>726</v>
      </c>
      <c r="C32" s="19">
        <v>0</v>
      </c>
    </row>
    <row r="33" spans="1:3" x14ac:dyDescent="0.3">
      <c r="A33" s="9" t="s">
        <v>304</v>
      </c>
      <c r="B33" t="s">
        <v>305</v>
      </c>
      <c r="C33" s="19">
        <v>0</v>
      </c>
    </row>
    <row r="34" spans="1:3" x14ac:dyDescent="0.3">
      <c r="A34" s="9" t="s">
        <v>87</v>
      </c>
      <c r="B34" t="s">
        <v>88</v>
      </c>
      <c r="C34" s="19">
        <v>0</v>
      </c>
    </row>
    <row r="35" spans="1:3" x14ac:dyDescent="0.3">
      <c r="A35" s="9" t="s">
        <v>89</v>
      </c>
      <c r="B35" t="s">
        <v>90</v>
      </c>
      <c r="C35" s="19">
        <v>0</v>
      </c>
    </row>
    <row r="36" spans="1:3" x14ac:dyDescent="0.3">
      <c r="A36" s="9" t="s">
        <v>91</v>
      </c>
      <c r="B36" t="s">
        <v>92</v>
      </c>
      <c r="C36" s="19" t="s">
        <v>1119</v>
      </c>
    </row>
    <row r="37" spans="1:3" x14ac:dyDescent="0.3">
      <c r="A37" s="9" t="s">
        <v>93</v>
      </c>
      <c r="B37" t="s">
        <v>94</v>
      </c>
      <c r="C37" s="19" t="s">
        <v>1119</v>
      </c>
    </row>
    <row r="38" spans="1:3" x14ac:dyDescent="0.3">
      <c r="A38" s="9" t="s">
        <v>95</v>
      </c>
      <c r="B38" t="s">
        <v>96</v>
      </c>
      <c r="C38" s="19">
        <v>0</v>
      </c>
    </row>
    <row r="39" spans="1:3" x14ac:dyDescent="0.3">
      <c r="A39" s="9" t="s">
        <v>727</v>
      </c>
      <c r="B39" t="s">
        <v>728</v>
      </c>
      <c r="C39" s="19" t="s">
        <v>1119</v>
      </c>
    </row>
    <row r="40" spans="1:3" x14ac:dyDescent="0.3">
      <c r="A40" s="9" t="s">
        <v>5</v>
      </c>
      <c r="B40" t="s">
        <v>6</v>
      </c>
      <c r="C40" s="19">
        <v>0</v>
      </c>
    </row>
    <row r="41" spans="1:3" x14ac:dyDescent="0.3">
      <c r="A41" s="9" t="s">
        <v>362</v>
      </c>
      <c r="B41" t="s">
        <v>363</v>
      </c>
      <c r="C41" s="19" t="s">
        <v>1119</v>
      </c>
    </row>
    <row r="42" spans="1:3" x14ac:dyDescent="0.3">
      <c r="A42" s="9" t="s">
        <v>729</v>
      </c>
      <c r="B42" t="s">
        <v>730</v>
      </c>
      <c r="C42" s="19" t="s">
        <v>1119</v>
      </c>
    </row>
    <row r="43" spans="1:3" x14ac:dyDescent="0.3">
      <c r="A43" s="9" t="s">
        <v>731</v>
      </c>
      <c r="B43" t="s">
        <v>732</v>
      </c>
      <c r="C43" s="19" t="s">
        <v>1119</v>
      </c>
    </row>
    <row r="44" spans="1:3" x14ac:dyDescent="0.3">
      <c r="A44" s="9" t="s">
        <v>733</v>
      </c>
      <c r="B44" t="s">
        <v>734</v>
      </c>
      <c r="C44" s="19" t="s">
        <v>1119</v>
      </c>
    </row>
    <row r="45" spans="1:3" x14ac:dyDescent="0.3">
      <c r="A45" s="9" t="s">
        <v>735</v>
      </c>
      <c r="B45" t="s">
        <v>736</v>
      </c>
      <c r="C45" s="19" t="s">
        <v>1119</v>
      </c>
    </row>
    <row r="46" spans="1:3" x14ac:dyDescent="0.3">
      <c r="A46" s="9" t="s">
        <v>256</v>
      </c>
      <c r="B46" t="s">
        <v>257</v>
      </c>
      <c r="C46" s="19">
        <v>0</v>
      </c>
    </row>
    <row r="47" spans="1:3" x14ac:dyDescent="0.3">
      <c r="A47" s="9" t="s">
        <v>97</v>
      </c>
      <c r="B47" t="s">
        <v>98</v>
      </c>
      <c r="C47" s="19" t="s">
        <v>1119</v>
      </c>
    </row>
    <row r="48" spans="1:3" x14ac:dyDescent="0.3">
      <c r="A48" s="9" t="s">
        <v>57</v>
      </c>
      <c r="B48" t="s">
        <v>58</v>
      </c>
      <c r="C48" s="19">
        <v>8</v>
      </c>
    </row>
    <row r="49" spans="1:3" x14ac:dyDescent="0.3">
      <c r="A49" s="9" t="s">
        <v>258</v>
      </c>
      <c r="B49" t="s">
        <v>259</v>
      </c>
      <c r="C49" s="19" t="s">
        <v>1119</v>
      </c>
    </row>
    <row r="50" spans="1:3" x14ac:dyDescent="0.3">
      <c r="A50" s="9" t="s">
        <v>67</v>
      </c>
      <c r="B50" t="s">
        <v>68</v>
      </c>
      <c r="C50" s="19" t="s">
        <v>1119</v>
      </c>
    </row>
    <row r="51" spans="1:3" x14ac:dyDescent="0.3">
      <c r="A51" s="9" t="s">
        <v>386</v>
      </c>
      <c r="B51" t="s">
        <v>387</v>
      </c>
      <c r="C51" s="19" t="s">
        <v>1119</v>
      </c>
    </row>
    <row r="52" spans="1:3" x14ac:dyDescent="0.3">
      <c r="A52" s="9" t="s">
        <v>737</v>
      </c>
      <c r="B52" t="s">
        <v>738</v>
      </c>
      <c r="C52" s="19">
        <v>0</v>
      </c>
    </row>
    <row r="53" spans="1:3" x14ac:dyDescent="0.3">
      <c r="A53" s="9" t="s">
        <v>446</v>
      </c>
      <c r="B53" t="s">
        <v>447</v>
      </c>
      <c r="C53" s="19">
        <v>0</v>
      </c>
    </row>
    <row r="54" spans="1:3" x14ac:dyDescent="0.3">
      <c r="A54" s="9" t="s">
        <v>739</v>
      </c>
      <c r="B54" t="s">
        <v>740</v>
      </c>
      <c r="C54" s="19" t="s">
        <v>1119</v>
      </c>
    </row>
    <row r="55" spans="1:3" x14ac:dyDescent="0.3">
      <c r="A55" s="9" t="s">
        <v>741</v>
      </c>
      <c r="B55" t="s">
        <v>742</v>
      </c>
      <c r="C55" s="19" t="s">
        <v>1119</v>
      </c>
    </row>
    <row r="56" spans="1:3" x14ac:dyDescent="0.3">
      <c r="A56" s="9" t="s">
        <v>7</v>
      </c>
      <c r="B56" t="s">
        <v>8</v>
      </c>
      <c r="C56" s="19">
        <v>52</v>
      </c>
    </row>
    <row r="57" spans="1:3" x14ac:dyDescent="0.3">
      <c r="A57" s="9" t="s">
        <v>9</v>
      </c>
      <c r="B57" t="s">
        <v>10</v>
      </c>
      <c r="C57" s="19">
        <v>0</v>
      </c>
    </row>
    <row r="58" spans="1:3" x14ac:dyDescent="0.3">
      <c r="A58" s="9" t="s">
        <v>557</v>
      </c>
      <c r="B58" t="s">
        <v>558</v>
      </c>
      <c r="C58" s="19">
        <v>22.052799999999998</v>
      </c>
    </row>
    <row r="59" spans="1:3" x14ac:dyDescent="0.3">
      <c r="A59" s="9" t="s">
        <v>743</v>
      </c>
      <c r="B59" t="s">
        <v>744</v>
      </c>
      <c r="C59" s="19">
        <v>1.0024</v>
      </c>
    </row>
    <row r="60" spans="1:3" x14ac:dyDescent="0.3">
      <c r="A60" s="9" t="s">
        <v>498</v>
      </c>
      <c r="B60" t="s">
        <v>499</v>
      </c>
      <c r="C60" s="19">
        <v>175.42039999999997</v>
      </c>
    </row>
    <row r="61" spans="1:3" x14ac:dyDescent="0.3">
      <c r="A61" s="9" t="s">
        <v>264</v>
      </c>
      <c r="B61" t="s">
        <v>265</v>
      </c>
      <c r="C61" s="19">
        <v>108.2594</v>
      </c>
    </row>
    <row r="62" spans="1:3" x14ac:dyDescent="0.3">
      <c r="A62" s="9" t="s">
        <v>489</v>
      </c>
      <c r="B62" t="s">
        <v>490</v>
      </c>
      <c r="C62" s="19">
        <v>72.172899999999998</v>
      </c>
    </row>
    <row r="63" spans="1:3" x14ac:dyDescent="0.3">
      <c r="A63" s="9" t="s">
        <v>487</v>
      </c>
      <c r="B63" t="s">
        <v>488</v>
      </c>
      <c r="C63" s="19">
        <v>323.77600000000001</v>
      </c>
    </row>
    <row r="64" spans="1:3" x14ac:dyDescent="0.3">
      <c r="A64" s="9" t="s">
        <v>672</v>
      </c>
      <c r="B64" t="s">
        <v>673</v>
      </c>
      <c r="C64" s="19">
        <v>0</v>
      </c>
    </row>
    <row r="65" spans="1:3" x14ac:dyDescent="0.3">
      <c r="A65" s="9" t="s">
        <v>294</v>
      </c>
      <c r="B65" t="s">
        <v>295</v>
      </c>
      <c r="C65" s="19">
        <v>0</v>
      </c>
    </row>
    <row r="66" spans="1:3" x14ac:dyDescent="0.3">
      <c r="A66" s="9" t="s">
        <v>262</v>
      </c>
      <c r="B66" t="s">
        <v>263</v>
      </c>
      <c r="C66" s="19">
        <v>0</v>
      </c>
    </row>
    <row r="67" spans="1:3" x14ac:dyDescent="0.3">
      <c r="A67" s="9" t="s">
        <v>745</v>
      </c>
      <c r="B67" t="s">
        <v>746</v>
      </c>
      <c r="C67" s="19" t="s">
        <v>1119</v>
      </c>
    </row>
    <row r="68" spans="1:3" x14ac:dyDescent="0.3">
      <c r="A68" s="9" t="s">
        <v>99</v>
      </c>
      <c r="B68" t="s">
        <v>100</v>
      </c>
      <c r="C68" s="19" t="s">
        <v>1119</v>
      </c>
    </row>
    <row r="69" spans="1:3" x14ac:dyDescent="0.3">
      <c r="A69" s="9" t="s">
        <v>59</v>
      </c>
      <c r="B69" t="s">
        <v>60</v>
      </c>
      <c r="C69" s="19" t="s">
        <v>1119</v>
      </c>
    </row>
    <row r="70" spans="1:3" x14ac:dyDescent="0.3">
      <c r="A70" s="9" t="s">
        <v>382</v>
      </c>
      <c r="B70" t="s">
        <v>383</v>
      </c>
      <c r="C70" s="19">
        <v>13</v>
      </c>
    </row>
    <row r="71" spans="1:3" x14ac:dyDescent="0.3">
      <c r="A71" s="9" t="s">
        <v>568</v>
      </c>
      <c r="B71" t="s">
        <v>383</v>
      </c>
      <c r="C71" s="19" t="s">
        <v>1119</v>
      </c>
    </row>
    <row r="72" spans="1:3" x14ac:dyDescent="0.3">
      <c r="A72" s="9" t="s">
        <v>686</v>
      </c>
      <c r="B72" t="s">
        <v>383</v>
      </c>
      <c r="C72" s="19">
        <v>0</v>
      </c>
    </row>
    <row r="73" spans="1:3" x14ac:dyDescent="0.3">
      <c r="A73" s="9" t="s">
        <v>211</v>
      </c>
      <c r="B73" t="s">
        <v>212</v>
      </c>
      <c r="C73" s="19">
        <v>39</v>
      </c>
    </row>
    <row r="74" spans="1:3" x14ac:dyDescent="0.3">
      <c r="A74" s="9" t="s">
        <v>646</v>
      </c>
      <c r="B74" t="s">
        <v>647</v>
      </c>
      <c r="C74" s="19">
        <v>0</v>
      </c>
    </row>
    <row r="75" spans="1:3" x14ac:dyDescent="0.3">
      <c r="A75" s="9" t="s">
        <v>747</v>
      </c>
      <c r="B75" t="s">
        <v>647</v>
      </c>
      <c r="C75" s="19" t="s">
        <v>1119</v>
      </c>
    </row>
    <row r="76" spans="1:3" x14ac:dyDescent="0.3">
      <c r="A76" s="9" t="s">
        <v>101</v>
      </c>
      <c r="B76" t="s">
        <v>102</v>
      </c>
      <c r="C76" s="19">
        <v>27</v>
      </c>
    </row>
    <row r="77" spans="1:3" x14ac:dyDescent="0.3">
      <c r="A77" s="9" t="s">
        <v>748</v>
      </c>
      <c r="B77" t="s">
        <v>493</v>
      </c>
      <c r="C77" s="19">
        <v>52</v>
      </c>
    </row>
    <row r="78" spans="1:3" x14ac:dyDescent="0.3">
      <c r="A78" s="9" t="s">
        <v>749</v>
      </c>
      <c r="B78" t="s">
        <v>493</v>
      </c>
      <c r="C78" s="19" t="s">
        <v>1119</v>
      </c>
    </row>
    <row r="79" spans="1:3" x14ac:dyDescent="0.3">
      <c r="A79" s="9" t="s">
        <v>669</v>
      </c>
      <c r="B79" t="s">
        <v>495</v>
      </c>
      <c r="C79" s="19">
        <v>15</v>
      </c>
    </row>
    <row r="80" spans="1:3" x14ac:dyDescent="0.3">
      <c r="A80" s="9" t="s">
        <v>750</v>
      </c>
      <c r="B80" t="s">
        <v>495</v>
      </c>
      <c r="C80" s="19">
        <v>0</v>
      </c>
    </row>
    <row r="81" spans="1:3" x14ac:dyDescent="0.3">
      <c r="A81" s="9" t="s">
        <v>141</v>
      </c>
      <c r="B81" t="s">
        <v>142</v>
      </c>
      <c r="C81" s="19">
        <v>8</v>
      </c>
    </row>
    <row r="82" spans="1:3" x14ac:dyDescent="0.3">
      <c r="A82" s="9" t="s">
        <v>751</v>
      </c>
      <c r="B82" t="s">
        <v>142</v>
      </c>
      <c r="C82" s="19" t="s">
        <v>1119</v>
      </c>
    </row>
    <row r="83" spans="1:3" x14ac:dyDescent="0.3">
      <c r="A83" s="9" t="s">
        <v>752</v>
      </c>
      <c r="B83" t="s">
        <v>142</v>
      </c>
      <c r="C83" s="19" t="s">
        <v>1119</v>
      </c>
    </row>
    <row r="84" spans="1:3" x14ac:dyDescent="0.3">
      <c r="A84" s="9" t="s">
        <v>366</v>
      </c>
      <c r="B84" t="s">
        <v>367</v>
      </c>
      <c r="C84" s="19">
        <v>11</v>
      </c>
    </row>
    <row r="85" spans="1:3" x14ac:dyDescent="0.3">
      <c r="A85" s="9" t="s">
        <v>103</v>
      </c>
      <c r="B85" t="s">
        <v>104</v>
      </c>
      <c r="C85" s="19" t="s">
        <v>1119</v>
      </c>
    </row>
    <row r="86" spans="1:3" x14ac:dyDescent="0.3">
      <c r="A86" s="9" t="s">
        <v>354</v>
      </c>
      <c r="B86" t="s">
        <v>355</v>
      </c>
      <c r="C86" s="19" t="s">
        <v>1119</v>
      </c>
    </row>
    <row r="87" spans="1:3" x14ac:dyDescent="0.3">
      <c r="A87" s="9" t="s">
        <v>245</v>
      </c>
      <c r="B87" t="s">
        <v>246</v>
      </c>
      <c r="C87" s="19" t="s">
        <v>1119</v>
      </c>
    </row>
    <row r="88" spans="1:3" x14ac:dyDescent="0.3">
      <c r="A88" s="9" t="s">
        <v>348</v>
      </c>
      <c r="B88" t="s">
        <v>349</v>
      </c>
      <c r="C88" s="19">
        <v>8</v>
      </c>
    </row>
    <row r="89" spans="1:3" x14ac:dyDescent="0.3">
      <c r="A89" s="9" t="s">
        <v>753</v>
      </c>
      <c r="B89" t="s">
        <v>349</v>
      </c>
      <c r="C89" s="19" t="s">
        <v>1119</v>
      </c>
    </row>
    <row r="90" spans="1:3" x14ac:dyDescent="0.3">
      <c r="A90" s="9" t="s">
        <v>105</v>
      </c>
      <c r="B90" t="s">
        <v>106</v>
      </c>
      <c r="C90" s="19">
        <v>41</v>
      </c>
    </row>
    <row r="91" spans="1:3" x14ac:dyDescent="0.3">
      <c r="A91" s="9" t="s">
        <v>293</v>
      </c>
      <c r="B91" t="s">
        <v>106</v>
      </c>
      <c r="C91" s="19" t="s">
        <v>1119</v>
      </c>
    </row>
    <row r="92" spans="1:3" x14ac:dyDescent="0.3">
      <c r="A92" s="9" t="s">
        <v>597</v>
      </c>
      <c r="B92" t="s">
        <v>598</v>
      </c>
      <c r="C92" s="19">
        <v>29</v>
      </c>
    </row>
    <row r="93" spans="1:3" x14ac:dyDescent="0.3">
      <c r="A93" s="9" t="s">
        <v>368</v>
      </c>
      <c r="B93" t="s">
        <v>369</v>
      </c>
      <c r="C93" s="19" t="s">
        <v>1119</v>
      </c>
    </row>
    <row r="94" spans="1:3" x14ac:dyDescent="0.3">
      <c r="A94" s="9" t="s">
        <v>107</v>
      </c>
      <c r="B94" t="s">
        <v>108</v>
      </c>
      <c r="C94" s="19">
        <v>39</v>
      </c>
    </row>
    <row r="95" spans="1:3" x14ac:dyDescent="0.3">
      <c r="A95" s="9" t="s">
        <v>145</v>
      </c>
      <c r="B95" t="s">
        <v>146</v>
      </c>
      <c r="C95" s="19">
        <v>47</v>
      </c>
    </row>
    <row r="96" spans="1:3" x14ac:dyDescent="0.3">
      <c r="A96" s="9" t="s">
        <v>754</v>
      </c>
      <c r="B96" t="s">
        <v>146</v>
      </c>
      <c r="C96" s="19" t="s">
        <v>1119</v>
      </c>
    </row>
    <row r="97" spans="1:3" x14ac:dyDescent="0.3">
      <c r="A97" s="9" t="s">
        <v>247</v>
      </c>
      <c r="B97" t="s">
        <v>248</v>
      </c>
      <c r="C97" s="19">
        <v>90</v>
      </c>
    </row>
    <row r="98" spans="1:3" x14ac:dyDescent="0.3">
      <c r="A98" s="9" t="s">
        <v>147</v>
      </c>
      <c r="B98" t="s">
        <v>148</v>
      </c>
      <c r="C98" s="19">
        <v>113</v>
      </c>
    </row>
    <row r="99" spans="1:3" x14ac:dyDescent="0.3">
      <c r="A99" s="9" t="s">
        <v>143</v>
      </c>
      <c r="B99" t="s">
        <v>144</v>
      </c>
      <c r="C99" s="19" t="s">
        <v>1119</v>
      </c>
    </row>
    <row r="100" spans="1:3" x14ac:dyDescent="0.3">
      <c r="A100" s="9" t="s">
        <v>69</v>
      </c>
      <c r="B100" t="s">
        <v>70</v>
      </c>
      <c r="C100" s="19" t="s">
        <v>1119</v>
      </c>
    </row>
    <row r="101" spans="1:3" x14ac:dyDescent="0.3">
      <c r="A101" s="9" t="s">
        <v>71</v>
      </c>
      <c r="B101" t="s">
        <v>72</v>
      </c>
      <c r="C101" s="19">
        <v>7</v>
      </c>
    </row>
    <row r="102" spans="1:3" x14ac:dyDescent="0.3">
      <c r="A102" s="9" t="s">
        <v>660</v>
      </c>
      <c r="B102" t="s">
        <v>72</v>
      </c>
      <c r="C102" s="19">
        <v>0</v>
      </c>
    </row>
    <row r="103" spans="1:3" x14ac:dyDescent="0.3">
      <c r="A103" s="9" t="s">
        <v>431</v>
      </c>
      <c r="B103" t="s">
        <v>432</v>
      </c>
      <c r="C103" s="19">
        <v>8</v>
      </c>
    </row>
    <row r="104" spans="1:3" x14ac:dyDescent="0.3">
      <c r="A104" s="9" t="s">
        <v>308</v>
      </c>
      <c r="B104" t="s">
        <v>309</v>
      </c>
      <c r="C104" s="19" t="s">
        <v>1119</v>
      </c>
    </row>
    <row r="105" spans="1:3" x14ac:dyDescent="0.3">
      <c r="A105" s="9" t="s">
        <v>601</v>
      </c>
      <c r="B105" t="s">
        <v>602</v>
      </c>
      <c r="C105" s="19" t="s">
        <v>1119</v>
      </c>
    </row>
    <row r="106" spans="1:3" x14ac:dyDescent="0.3">
      <c r="A106" s="9" t="s">
        <v>111</v>
      </c>
      <c r="B106" t="s">
        <v>112</v>
      </c>
      <c r="C106" s="19">
        <v>10</v>
      </c>
    </row>
    <row r="107" spans="1:3" x14ac:dyDescent="0.3">
      <c r="A107" s="9" t="s">
        <v>306</v>
      </c>
      <c r="B107" t="s">
        <v>307</v>
      </c>
      <c r="C107" s="19">
        <v>12</v>
      </c>
    </row>
    <row r="108" spans="1:3" x14ac:dyDescent="0.3">
      <c r="A108" s="9" t="s">
        <v>113</v>
      </c>
      <c r="B108" t="s">
        <v>114</v>
      </c>
      <c r="C108" s="19">
        <v>9</v>
      </c>
    </row>
    <row r="109" spans="1:3" x14ac:dyDescent="0.3">
      <c r="A109" s="9" t="s">
        <v>755</v>
      </c>
      <c r="B109" t="s">
        <v>114</v>
      </c>
      <c r="C109" s="19" t="s">
        <v>1119</v>
      </c>
    </row>
    <row r="110" spans="1:3" x14ac:dyDescent="0.3">
      <c r="A110" s="9" t="s">
        <v>370</v>
      </c>
      <c r="B110" t="s">
        <v>371</v>
      </c>
      <c r="C110" s="19">
        <v>11</v>
      </c>
    </row>
    <row r="111" spans="1:3" x14ac:dyDescent="0.3">
      <c r="A111" s="9" t="s">
        <v>73</v>
      </c>
      <c r="B111" t="s">
        <v>74</v>
      </c>
      <c r="C111" s="19" t="s">
        <v>1119</v>
      </c>
    </row>
    <row r="112" spans="1:3" x14ac:dyDescent="0.3">
      <c r="A112" s="9" t="s">
        <v>315</v>
      </c>
      <c r="B112" t="s">
        <v>316</v>
      </c>
      <c r="C112" s="19">
        <v>11</v>
      </c>
    </row>
    <row r="113" spans="1:3" x14ac:dyDescent="0.3">
      <c r="A113" s="9" t="s">
        <v>364</v>
      </c>
      <c r="B113" t="s">
        <v>365</v>
      </c>
      <c r="C113" s="19">
        <v>42</v>
      </c>
    </row>
    <row r="114" spans="1:3" x14ac:dyDescent="0.3">
      <c r="A114" s="9" t="s">
        <v>756</v>
      </c>
      <c r="B114" t="s">
        <v>365</v>
      </c>
      <c r="C114" s="19" t="s">
        <v>1119</v>
      </c>
    </row>
    <row r="115" spans="1:3" x14ac:dyDescent="0.3">
      <c r="A115" s="9" t="s">
        <v>249</v>
      </c>
      <c r="B115" t="s">
        <v>250</v>
      </c>
      <c r="C115" s="19">
        <v>28</v>
      </c>
    </row>
    <row r="116" spans="1:3" x14ac:dyDescent="0.3">
      <c r="A116" s="9" t="s">
        <v>470</v>
      </c>
      <c r="B116" t="s">
        <v>250</v>
      </c>
      <c r="C116" s="19" t="s">
        <v>1119</v>
      </c>
    </row>
    <row r="117" spans="1:3" x14ac:dyDescent="0.3">
      <c r="A117" s="9" t="s">
        <v>137</v>
      </c>
      <c r="B117" t="s">
        <v>138</v>
      </c>
      <c r="C117" s="19">
        <v>13</v>
      </c>
    </row>
    <row r="118" spans="1:3" x14ac:dyDescent="0.3">
      <c r="A118" s="9" t="s">
        <v>139</v>
      </c>
      <c r="B118" t="s">
        <v>140</v>
      </c>
      <c r="C118" s="19">
        <v>25</v>
      </c>
    </row>
    <row r="119" spans="1:3" x14ac:dyDescent="0.3">
      <c r="A119" s="9" t="s">
        <v>115</v>
      </c>
      <c r="B119" t="s">
        <v>116</v>
      </c>
      <c r="C119" s="19">
        <v>15</v>
      </c>
    </row>
    <row r="120" spans="1:3" x14ac:dyDescent="0.3">
      <c r="A120" s="9" t="s">
        <v>266</v>
      </c>
      <c r="B120" t="s">
        <v>267</v>
      </c>
      <c r="C120" s="19" t="s">
        <v>1119</v>
      </c>
    </row>
    <row r="121" spans="1:3" x14ac:dyDescent="0.3">
      <c r="A121" s="9" t="s">
        <v>268</v>
      </c>
      <c r="B121" t="s">
        <v>269</v>
      </c>
      <c r="C121" s="19" t="s">
        <v>1119</v>
      </c>
    </row>
    <row r="122" spans="1:3" x14ac:dyDescent="0.3">
      <c r="A122" s="9" t="s">
        <v>757</v>
      </c>
      <c r="B122" t="s">
        <v>269</v>
      </c>
      <c r="C122" s="19" t="s">
        <v>1119</v>
      </c>
    </row>
    <row r="123" spans="1:3" x14ac:dyDescent="0.3">
      <c r="A123" s="9" t="s">
        <v>622</v>
      </c>
      <c r="B123" t="s">
        <v>269</v>
      </c>
      <c r="C123" s="19" t="s">
        <v>1119</v>
      </c>
    </row>
    <row r="124" spans="1:3" x14ac:dyDescent="0.3">
      <c r="A124" s="9" t="s">
        <v>280</v>
      </c>
      <c r="B124" t="s">
        <v>281</v>
      </c>
      <c r="C124" s="19">
        <v>10</v>
      </c>
    </row>
    <row r="125" spans="1:3" x14ac:dyDescent="0.3">
      <c r="A125" s="9" t="s">
        <v>553</v>
      </c>
      <c r="B125" t="s">
        <v>281</v>
      </c>
      <c r="C125" s="19" t="s">
        <v>1119</v>
      </c>
    </row>
    <row r="126" spans="1:3" x14ac:dyDescent="0.3">
      <c r="A126" s="9" t="s">
        <v>758</v>
      </c>
      <c r="B126" t="s">
        <v>281</v>
      </c>
      <c r="C126" s="19" t="s">
        <v>1119</v>
      </c>
    </row>
    <row r="127" spans="1:3" x14ac:dyDescent="0.3">
      <c r="A127" s="9" t="s">
        <v>117</v>
      </c>
      <c r="B127" t="s">
        <v>118</v>
      </c>
      <c r="C127" s="19">
        <v>26</v>
      </c>
    </row>
    <row r="128" spans="1:3" x14ac:dyDescent="0.3">
      <c r="A128" s="9" t="s">
        <v>449</v>
      </c>
      <c r="B128" t="s">
        <v>118</v>
      </c>
      <c r="C128" s="19">
        <v>0</v>
      </c>
    </row>
    <row r="129" spans="1:3" x14ac:dyDescent="0.3">
      <c r="A129" s="9" t="s">
        <v>759</v>
      </c>
      <c r="B129" t="s">
        <v>118</v>
      </c>
      <c r="C129" s="19">
        <v>14</v>
      </c>
    </row>
    <row r="130" spans="1:3" x14ac:dyDescent="0.3">
      <c r="A130" s="9" t="s">
        <v>75</v>
      </c>
      <c r="B130" t="s">
        <v>76</v>
      </c>
      <c r="C130" s="19">
        <v>21</v>
      </c>
    </row>
    <row r="131" spans="1:3" x14ac:dyDescent="0.3">
      <c r="A131" s="9" t="s">
        <v>317</v>
      </c>
      <c r="B131" t="s">
        <v>76</v>
      </c>
      <c r="C131" s="19">
        <v>6</v>
      </c>
    </row>
    <row r="132" spans="1:3" x14ac:dyDescent="0.3">
      <c r="A132" s="9" t="s">
        <v>251</v>
      </c>
      <c r="B132" t="s">
        <v>252</v>
      </c>
      <c r="C132" s="19">
        <v>23</v>
      </c>
    </row>
    <row r="133" spans="1:3" x14ac:dyDescent="0.3">
      <c r="A133" s="9" t="s">
        <v>576</v>
      </c>
      <c r="B133" t="s">
        <v>252</v>
      </c>
      <c r="C133" s="19">
        <v>19</v>
      </c>
    </row>
    <row r="134" spans="1:3" x14ac:dyDescent="0.3">
      <c r="A134" s="9" t="s">
        <v>397</v>
      </c>
      <c r="B134" t="s">
        <v>398</v>
      </c>
      <c r="C134" s="19" t="s">
        <v>1119</v>
      </c>
    </row>
    <row r="135" spans="1:3" x14ac:dyDescent="0.3">
      <c r="A135" s="9" t="s">
        <v>468</v>
      </c>
      <c r="B135" t="s">
        <v>398</v>
      </c>
      <c r="C135" s="19">
        <v>0</v>
      </c>
    </row>
    <row r="136" spans="1:3" x14ac:dyDescent="0.3">
      <c r="A136" s="9" t="s">
        <v>760</v>
      </c>
      <c r="B136" t="s">
        <v>398</v>
      </c>
      <c r="C136" s="19" t="s">
        <v>1119</v>
      </c>
    </row>
    <row r="137" spans="1:3" x14ac:dyDescent="0.3">
      <c r="A137" s="9" t="s">
        <v>284</v>
      </c>
      <c r="B137" t="s">
        <v>285</v>
      </c>
      <c r="C137" s="19" t="s">
        <v>1119</v>
      </c>
    </row>
    <row r="138" spans="1:3" x14ac:dyDescent="0.3">
      <c r="A138" s="9" t="s">
        <v>761</v>
      </c>
      <c r="B138" t="s">
        <v>285</v>
      </c>
      <c r="C138" s="19">
        <v>0</v>
      </c>
    </row>
    <row r="139" spans="1:3" x14ac:dyDescent="0.3">
      <c r="A139" s="9" t="s">
        <v>762</v>
      </c>
      <c r="B139" t="s">
        <v>285</v>
      </c>
      <c r="C139" s="19">
        <v>14</v>
      </c>
    </row>
    <row r="140" spans="1:3" x14ac:dyDescent="0.3">
      <c r="A140" s="9" t="s">
        <v>763</v>
      </c>
      <c r="B140" t="s">
        <v>285</v>
      </c>
      <c r="C140" s="19" t="s">
        <v>1119</v>
      </c>
    </row>
    <row r="141" spans="1:3" x14ac:dyDescent="0.3">
      <c r="A141" s="9" t="s">
        <v>189</v>
      </c>
      <c r="B141" t="s">
        <v>190</v>
      </c>
      <c r="C141" s="19">
        <v>16.017900000000001</v>
      </c>
    </row>
    <row r="142" spans="1:3" x14ac:dyDescent="0.3">
      <c r="A142" s="9" t="s">
        <v>691</v>
      </c>
      <c r="B142" t="s">
        <v>190</v>
      </c>
      <c r="C142" s="19">
        <v>0</v>
      </c>
    </row>
    <row r="143" spans="1:3" x14ac:dyDescent="0.3">
      <c r="A143" s="9" t="s">
        <v>764</v>
      </c>
      <c r="B143" t="s">
        <v>190</v>
      </c>
      <c r="C143" s="19">
        <v>6</v>
      </c>
    </row>
    <row r="144" spans="1:3" x14ac:dyDescent="0.3">
      <c r="A144" s="9" t="s">
        <v>765</v>
      </c>
      <c r="B144" t="s">
        <v>190</v>
      </c>
      <c r="C144" s="19" t="s">
        <v>1119</v>
      </c>
    </row>
    <row r="145" spans="1:3" x14ac:dyDescent="0.3">
      <c r="A145" s="9" t="s">
        <v>627</v>
      </c>
      <c r="B145" t="s">
        <v>190</v>
      </c>
      <c r="C145" s="19" t="s">
        <v>1119</v>
      </c>
    </row>
    <row r="146" spans="1:3" x14ac:dyDescent="0.3">
      <c r="A146" s="9" t="s">
        <v>766</v>
      </c>
      <c r="B146" t="s">
        <v>767</v>
      </c>
      <c r="C146" s="19" t="s">
        <v>1119</v>
      </c>
    </row>
    <row r="147" spans="1:3" x14ac:dyDescent="0.3">
      <c r="A147" s="9" t="s">
        <v>442</v>
      </c>
      <c r="B147" t="s">
        <v>443</v>
      </c>
      <c r="C147" s="19" t="s">
        <v>1119</v>
      </c>
    </row>
    <row r="148" spans="1:3" x14ac:dyDescent="0.3">
      <c r="A148" s="9" t="s">
        <v>768</v>
      </c>
      <c r="B148" t="s">
        <v>443</v>
      </c>
      <c r="C148" s="19">
        <v>0</v>
      </c>
    </row>
    <row r="149" spans="1:3" x14ac:dyDescent="0.3">
      <c r="A149" s="9" t="s">
        <v>769</v>
      </c>
      <c r="B149" t="s">
        <v>650</v>
      </c>
      <c r="C149" s="19">
        <v>0</v>
      </c>
    </row>
    <row r="150" spans="1:3" x14ac:dyDescent="0.3">
      <c r="A150" s="9" t="s">
        <v>770</v>
      </c>
      <c r="B150" t="s">
        <v>457</v>
      </c>
      <c r="C150" s="19" t="s">
        <v>1119</v>
      </c>
    </row>
    <row r="151" spans="1:3" x14ac:dyDescent="0.3">
      <c r="A151" s="9" t="s">
        <v>771</v>
      </c>
      <c r="B151" t="s">
        <v>457</v>
      </c>
      <c r="C151" s="19" t="s">
        <v>1119</v>
      </c>
    </row>
    <row r="152" spans="1:3" x14ac:dyDescent="0.3">
      <c r="A152" s="9" t="s">
        <v>456</v>
      </c>
      <c r="B152" t="s">
        <v>457</v>
      </c>
      <c r="C152" s="19">
        <v>0</v>
      </c>
    </row>
    <row r="153" spans="1:3" x14ac:dyDescent="0.3">
      <c r="A153" s="9" t="s">
        <v>286</v>
      </c>
      <c r="B153" t="s">
        <v>287</v>
      </c>
      <c r="C153" s="19" t="s">
        <v>1119</v>
      </c>
    </row>
    <row r="154" spans="1:3" x14ac:dyDescent="0.3">
      <c r="A154" s="9" t="s">
        <v>772</v>
      </c>
      <c r="B154" t="s">
        <v>773</v>
      </c>
      <c r="C154" s="19" t="s">
        <v>1119</v>
      </c>
    </row>
    <row r="155" spans="1:3" x14ac:dyDescent="0.3">
      <c r="A155" s="9" t="s">
        <v>399</v>
      </c>
      <c r="B155" t="s">
        <v>400</v>
      </c>
      <c r="C155" s="19">
        <v>8</v>
      </c>
    </row>
    <row r="156" spans="1:3" x14ac:dyDescent="0.3">
      <c r="A156" s="9" t="s">
        <v>681</v>
      </c>
      <c r="B156" t="s">
        <v>400</v>
      </c>
      <c r="C156" s="19">
        <v>0</v>
      </c>
    </row>
    <row r="157" spans="1:3" x14ac:dyDescent="0.3">
      <c r="A157" s="9" t="s">
        <v>288</v>
      </c>
      <c r="B157" t="s">
        <v>289</v>
      </c>
      <c r="C157" s="19" t="s">
        <v>1119</v>
      </c>
    </row>
    <row r="158" spans="1:3" x14ac:dyDescent="0.3">
      <c r="A158" s="9" t="s">
        <v>191</v>
      </c>
      <c r="B158" t="s">
        <v>192</v>
      </c>
      <c r="C158" s="19" t="s">
        <v>1119</v>
      </c>
    </row>
    <row r="159" spans="1:3" x14ac:dyDescent="0.3">
      <c r="A159" s="9" t="s">
        <v>674</v>
      </c>
      <c r="B159" t="s">
        <v>192</v>
      </c>
      <c r="C159" s="19" t="s">
        <v>1119</v>
      </c>
    </row>
    <row r="160" spans="1:3" x14ac:dyDescent="0.3">
      <c r="A160" s="9" t="s">
        <v>401</v>
      </c>
      <c r="B160" t="s">
        <v>402</v>
      </c>
      <c r="C160" s="19">
        <v>7</v>
      </c>
    </row>
    <row r="161" spans="1:3" x14ac:dyDescent="0.3">
      <c r="A161" s="9" t="s">
        <v>774</v>
      </c>
      <c r="B161" t="s">
        <v>402</v>
      </c>
      <c r="C161" s="19">
        <v>9</v>
      </c>
    </row>
    <row r="162" spans="1:3" x14ac:dyDescent="0.3">
      <c r="A162" s="9" t="s">
        <v>503</v>
      </c>
      <c r="B162" t="s">
        <v>402</v>
      </c>
      <c r="C162" s="19" t="s">
        <v>1119</v>
      </c>
    </row>
    <row r="163" spans="1:3" x14ac:dyDescent="0.3">
      <c r="A163" s="9" t="s">
        <v>775</v>
      </c>
      <c r="B163" t="s">
        <v>402</v>
      </c>
      <c r="C163" s="19" t="s">
        <v>1119</v>
      </c>
    </row>
    <row r="164" spans="1:3" x14ac:dyDescent="0.3">
      <c r="A164" s="9" t="s">
        <v>776</v>
      </c>
      <c r="B164" t="s">
        <v>402</v>
      </c>
      <c r="C164" s="19" t="s">
        <v>1119</v>
      </c>
    </row>
    <row r="165" spans="1:3" x14ac:dyDescent="0.3">
      <c r="A165" s="9" t="s">
        <v>313</v>
      </c>
      <c r="B165" t="s">
        <v>314</v>
      </c>
      <c r="C165" s="19">
        <v>27</v>
      </c>
    </row>
    <row r="166" spans="1:3" x14ac:dyDescent="0.3">
      <c r="A166" s="9" t="s">
        <v>532</v>
      </c>
      <c r="B166" t="s">
        <v>314</v>
      </c>
      <c r="C166" s="19">
        <v>19</v>
      </c>
    </row>
    <row r="167" spans="1:3" x14ac:dyDescent="0.3">
      <c r="A167" s="9" t="s">
        <v>777</v>
      </c>
      <c r="B167" t="s">
        <v>314</v>
      </c>
      <c r="C167" s="19" t="s">
        <v>1119</v>
      </c>
    </row>
    <row r="168" spans="1:3" x14ac:dyDescent="0.3">
      <c r="A168" s="9" t="s">
        <v>778</v>
      </c>
      <c r="B168" t="s">
        <v>314</v>
      </c>
      <c r="C168" s="19" t="s">
        <v>1119</v>
      </c>
    </row>
    <row r="169" spans="1:3" x14ac:dyDescent="0.3">
      <c r="A169" s="9" t="s">
        <v>628</v>
      </c>
      <c r="B169" t="s">
        <v>455</v>
      </c>
      <c r="C169" s="19">
        <v>10</v>
      </c>
    </row>
    <row r="170" spans="1:3" x14ac:dyDescent="0.3">
      <c r="A170" s="9" t="s">
        <v>603</v>
      </c>
      <c r="B170" t="s">
        <v>455</v>
      </c>
      <c r="C170" s="19">
        <v>160</v>
      </c>
    </row>
    <row r="171" spans="1:3" x14ac:dyDescent="0.3">
      <c r="A171" s="9" t="s">
        <v>454</v>
      </c>
      <c r="B171" t="s">
        <v>455</v>
      </c>
      <c r="C171" s="19">
        <v>0</v>
      </c>
    </row>
    <row r="172" spans="1:3" x14ac:dyDescent="0.3">
      <c r="A172" s="9" t="s">
        <v>779</v>
      </c>
      <c r="B172" t="s">
        <v>455</v>
      </c>
      <c r="C172" s="19" t="s">
        <v>1119</v>
      </c>
    </row>
    <row r="173" spans="1:3" x14ac:dyDescent="0.3">
      <c r="A173" s="9" t="s">
        <v>511</v>
      </c>
      <c r="B173" t="s">
        <v>455</v>
      </c>
      <c r="C173" s="19">
        <v>8</v>
      </c>
    </row>
    <row r="174" spans="1:3" x14ac:dyDescent="0.3">
      <c r="A174" s="9" t="s">
        <v>193</v>
      </c>
      <c r="B174" t="s">
        <v>194</v>
      </c>
      <c r="C174" s="19">
        <v>30</v>
      </c>
    </row>
    <row r="175" spans="1:3" x14ac:dyDescent="0.3">
      <c r="A175" s="9" t="s">
        <v>780</v>
      </c>
      <c r="B175" t="s">
        <v>194</v>
      </c>
      <c r="C175" s="19">
        <v>0</v>
      </c>
    </row>
    <row r="176" spans="1:3" x14ac:dyDescent="0.3">
      <c r="A176" s="9" t="s">
        <v>450</v>
      </c>
      <c r="B176" t="s">
        <v>194</v>
      </c>
      <c r="C176" s="19">
        <v>8</v>
      </c>
    </row>
    <row r="177" spans="1:3" x14ac:dyDescent="0.3">
      <c r="A177" s="9" t="s">
        <v>441</v>
      </c>
      <c r="B177" t="s">
        <v>194</v>
      </c>
      <c r="C177" s="19" t="s">
        <v>1119</v>
      </c>
    </row>
    <row r="178" spans="1:3" x14ac:dyDescent="0.3">
      <c r="A178" s="9" t="s">
        <v>195</v>
      </c>
      <c r="B178" t="s">
        <v>196</v>
      </c>
      <c r="C178" s="19">
        <v>22.106400000000001</v>
      </c>
    </row>
    <row r="179" spans="1:3" x14ac:dyDescent="0.3">
      <c r="A179" s="9" t="s">
        <v>781</v>
      </c>
      <c r="B179" t="s">
        <v>196</v>
      </c>
      <c r="C179" s="19" t="s">
        <v>1119</v>
      </c>
    </row>
    <row r="180" spans="1:3" x14ac:dyDescent="0.3">
      <c r="A180" s="9" t="s">
        <v>334</v>
      </c>
      <c r="B180" t="s">
        <v>196</v>
      </c>
      <c r="C180" s="19" t="s">
        <v>1119</v>
      </c>
    </row>
    <row r="181" spans="1:3" x14ac:dyDescent="0.3">
      <c r="A181" s="9" t="s">
        <v>782</v>
      </c>
      <c r="B181" t="s">
        <v>196</v>
      </c>
      <c r="C181" s="19" t="s">
        <v>1119</v>
      </c>
    </row>
    <row r="182" spans="1:3" x14ac:dyDescent="0.3">
      <c r="A182" s="9" t="s">
        <v>149</v>
      </c>
      <c r="B182" t="s">
        <v>150</v>
      </c>
      <c r="C182" s="19">
        <v>49</v>
      </c>
    </row>
    <row r="183" spans="1:3" x14ac:dyDescent="0.3">
      <c r="A183" s="9" t="s">
        <v>783</v>
      </c>
      <c r="B183" t="s">
        <v>150</v>
      </c>
      <c r="C183" s="19">
        <v>12</v>
      </c>
    </row>
    <row r="184" spans="1:3" x14ac:dyDescent="0.3">
      <c r="A184" s="9" t="s">
        <v>335</v>
      </c>
      <c r="B184" t="s">
        <v>150</v>
      </c>
      <c r="C184" s="19" t="s">
        <v>1119</v>
      </c>
    </row>
    <row r="185" spans="1:3" x14ac:dyDescent="0.3">
      <c r="A185" s="9" t="s">
        <v>151</v>
      </c>
      <c r="B185" t="s">
        <v>152</v>
      </c>
      <c r="C185" s="19">
        <v>32</v>
      </c>
    </row>
    <row r="186" spans="1:3" x14ac:dyDescent="0.3">
      <c r="A186" s="9" t="s">
        <v>784</v>
      </c>
      <c r="B186" t="s">
        <v>152</v>
      </c>
      <c r="C186" s="19" t="s">
        <v>1119</v>
      </c>
    </row>
    <row r="187" spans="1:3" x14ac:dyDescent="0.3">
      <c r="A187" s="9" t="s">
        <v>29</v>
      </c>
      <c r="B187" t="s">
        <v>30</v>
      </c>
      <c r="C187" s="19">
        <v>41</v>
      </c>
    </row>
    <row r="188" spans="1:3" x14ac:dyDescent="0.3">
      <c r="A188" s="9" t="s">
        <v>785</v>
      </c>
      <c r="B188" t="s">
        <v>30</v>
      </c>
      <c r="C188" s="19" t="s">
        <v>1119</v>
      </c>
    </row>
    <row r="189" spans="1:3" x14ac:dyDescent="0.3">
      <c r="A189" s="9" t="s">
        <v>786</v>
      </c>
      <c r="B189" t="s">
        <v>30</v>
      </c>
      <c r="C189" s="19" t="s">
        <v>1119</v>
      </c>
    </row>
    <row r="190" spans="1:3" x14ac:dyDescent="0.3">
      <c r="A190" s="9" t="s">
        <v>153</v>
      </c>
      <c r="B190" t="s">
        <v>154</v>
      </c>
      <c r="C190" s="19">
        <v>92.157499999999999</v>
      </c>
    </row>
    <row r="191" spans="1:3" x14ac:dyDescent="0.3">
      <c r="A191" s="9" t="s">
        <v>787</v>
      </c>
      <c r="B191" t="s">
        <v>788</v>
      </c>
      <c r="C191" s="19" t="s">
        <v>1119</v>
      </c>
    </row>
    <row r="192" spans="1:3" x14ac:dyDescent="0.3">
      <c r="A192" s="9" t="s">
        <v>789</v>
      </c>
      <c r="B192" t="s">
        <v>790</v>
      </c>
      <c r="C192" s="19" t="s">
        <v>1119</v>
      </c>
    </row>
    <row r="193" spans="1:3" x14ac:dyDescent="0.3">
      <c r="A193" s="9" t="s">
        <v>791</v>
      </c>
      <c r="B193" t="s">
        <v>792</v>
      </c>
      <c r="C193" s="19" t="s">
        <v>1119</v>
      </c>
    </row>
    <row r="194" spans="1:3" x14ac:dyDescent="0.3">
      <c r="A194" s="9" t="s">
        <v>793</v>
      </c>
      <c r="B194" t="s">
        <v>794</v>
      </c>
      <c r="C194" s="19" t="s">
        <v>1119</v>
      </c>
    </row>
    <row r="195" spans="1:3" x14ac:dyDescent="0.3">
      <c r="A195" s="9" t="s">
        <v>795</v>
      </c>
      <c r="B195" t="s">
        <v>796</v>
      </c>
      <c r="C195" s="19">
        <v>17</v>
      </c>
    </row>
    <row r="196" spans="1:3" x14ac:dyDescent="0.3">
      <c r="A196" s="9" t="s">
        <v>475</v>
      </c>
      <c r="B196" t="s">
        <v>476</v>
      </c>
      <c r="C196" s="19" t="s">
        <v>1119</v>
      </c>
    </row>
    <row r="197" spans="1:3" x14ac:dyDescent="0.3">
      <c r="A197" s="9" t="s">
        <v>410</v>
      </c>
      <c r="B197" t="s">
        <v>411</v>
      </c>
      <c r="C197" s="19">
        <v>0</v>
      </c>
    </row>
    <row r="198" spans="1:3" x14ac:dyDescent="0.3">
      <c r="A198" s="9" t="s">
        <v>471</v>
      </c>
      <c r="B198" t="s">
        <v>472</v>
      </c>
      <c r="C198" s="19" t="s">
        <v>1119</v>
      </c>
    </row>
    <row r="199" spans="1:3" x14ac:dyDescent="0.3">
      <c r="A199" s="9" t="s">
        <v>197</v>
      </c>
      <c r="B199" t="s">
        <v>198</v>
      </c>
      <c r="C199" s="19" t="s">
        <v>1119</v>
      </c>
    </row>
    <row r="200" spans="1:3" x14ac:dyDescent="0.3">
      <c r="A200" s="9" t="s">
        <v>611</v>
      </c>
      <c r="B200" t="s">
        <v>198</v>
      </c>
      <c r="C200" s="19">
        <v>0</v>
      </c>
    </row>
    <row r="201" spans="1:3" x14ac:dyDescent="0.3">
      <c r="A201" s="9" t="s">
        <v>797</v>
      </c>
      <c r="B201" t="s">
        <v>198</v>
      </c>
      <c r="C201" s="19" t="s">
        <v>1119</v>
      </c>
    </row>
    <row r="202" spans="1:3" x14ac:dyDescent="0.3">
      <c r="A202" s="9" t="s">
        <v>635</v>
      </c>
      <c r="B202" t="s">
        <v>636</v>
      </c>
      <c r="C202" s="19">
        <v>8</v>
      </c>
    </row>
    <row r="203" spans="1:3" x14ac:dyDescent="0.3">
      <c r="A203" s="9" t="s">
        <v>508</v>
      </c>
      <c r="B203" t="s">
        <v>509</v>
      </c>
      <c r="C203" s="19" t="s">
        <v>1119</v>
      </c>
    </row>
    <row r="204" spans="1:3" x14ac:dyDescent="0.3">
      <c r="A204" s="9" t="s">
        <v>798</v>
      </c>
      <c r="B204" t="s">
        <v>509</v>
      </c>
      <c r="C204" s="19">
        <v>15</v>
      </c>
    </row>
    <row r="205" spans="1:3" x14ac:dyDescent="0.3">
      <c r="A205" s="9" t="s">
        <v>403</v>
      </c>
      <c r="B205" t="s">
        <v>404</v>
      </c>
      <c r="C205" s="19">
        <v>53</v>
      </c>
    </row>
    <row r="206" spans="1:3" x14ac:dyDescent="0.3">
      <c r="A206" s="9" t="s">
        <v>199</v>
      </c>
      <c r="B206" t="s">
        <v>200</v>
      </c>
      <c r="C206" s="19">
        <v>40</v>
      </c>
    </row>
    <row r="207" spans="1:3" x14ac:dyDescent="0.3">
      <c r="A207" s="9" t="s">
        <v>799</v>
      </c>
      <c r="B207" t="s">
        <v>800</v>
      </c>
      <c r="C207" s="19" t="s">
        <v>1119</v>
      </c>
    </row>
    <row r="208" spans="1:3" x14ac:dyDescent="0.3">
      <c r="A208" s="9" t="s">
        <v>801</v>
      </c>
      <c r="B208" t="s">
        <v>800</v>
      </c>
      <c r="C208" s="19">
        <v>0</v>
      </c>
    </row>
    <row r="209" spans="1:3" x14ac:dyDescent="0.3">
      <c r="A209" s="9" t="s">
        <v>662</v>
      </c>
      <c r="B209" t="s">
        <v>663</v>
      </c>
      <c r="C209" s="19">
        <v>0</v>
      </c>
    </row>
    <row r="210" spans="1:3" x14ac:dyDescent="0.3">
      <c r="A210" s="9" t="s">
        <v>290</v>
      </c>
      <c r="B210" t="s">
        <v>291</v>
      </c>
      <c r="C210" s="19" t="s">
        <v>1119</v>
      </c>
    </row>
    <row r="211" spans="1:3" x14ac:dyDescent="0.3">
      <c r="A211" s="9" t="s">
        <v>458</v>
      </c>
      <c r="B211" t="s">
        <v>459</v>
      </c>
      <c r="C211" s="19">
        <v>0</v>
      </c>
    </row>
    <row r="212" spans="1:3" x14ac:dyDescent="0.3">
      <c r="A212" s="9" t="s">
        <v>444</v>
      </c>
      <c r="B212" t="s">
        <v>413</v>
      </c>
      <c r="C212" s="19" t="s">
        <v>1119</v>
      </c>
    </row>
    <row r="213" spans="1:3" x14ac:dyDescent="0.3">
      <c r="A213" s="9" t="s">
        <v>802</v>
      </c>
      <c r="B213" t="s">
        <v>413</v>
      </c>
      <c r="C213" s="19" t="s">
        <v>1119</v>
      </c>
    </row>
    <row r="214" spans="1:3" x14ac:dyDescent="0.3">
      <c r="A214" s="9" t="s">
        <v>412</v>
      </c>
      <c r="B214" t="s">
        <v>413</v>
      </c>
      <c r="C214" s="19">
        <v>0</v>
      </c>
    </row>
    <row r="215" spans="1:3" x14ac:dyDescent="0.3">
      <c r="A215" s="9" t="s">
        <v>414</v>
      </c>
      <c r="B215" t="s">
        <v>415</v>
      </c>
      <c r="C215" s="19">
        <v>0</v>
      </c>
    </row>
    <row r="216" spans="1:3" x14ac:dyDescent="0.3">
      <c r="A216" s="9" t="s">
        <v>665</v>
      </c>
      <c r="B216" t="s">
        <v>415</v>
      </c>
      <c r="C216" s="19">
        <v>7</v>
      </c>
    </row>
    <row r="217" spans="1:3" x14ac:dyDescent="0.3">
      <c r="A217" s="9" t="s">
        <v>687</v>
      </c>
      <c r="B217" t="s">
        <v>688</v>
      </c>
      <c r="C217" s="19" t="s">
        <v>1119</v>
      </c>
    </row>
    <row r="218" spans="1:3" x14ac:dyDescent="0.3">
      <c r="A218" s="9" t="s">
        <v>213</v>
      </c>
      <c r="B218" t="s">
        <v>214</v>
      </c>
      <c r="C218" s="19">
        <v>6</v>
      </c>
    </row>
    <row r="219" spans="1:3" x14ac:dyDescent="0.3">
      <c r="A219" s="9" t="s">
        <v>658</v>
      </c>
      <c r="B219" t="s">
        <v>214</v>
      </c>
      <c r="C219" s="19">
        <v>0</v>
      </c>
    </row>
    <row r="220" spans="1:3" x14ac:dyDescent="0.3">
      <c r="A220" s="9" t="s">
        <v>462</v>
      </c>
      <c r="B220" t="s">
        <v>463</v>
      </c>
      <c r="C220" s="19" t="s">
        <v>1119</v>
      </c>
    </row>
    <row r="221" spans="1:3" x14ac:dyDescent="0.3">
      <c r="A221" s="9" t="s">
        <v>416</v>
      </c>
      <c r="B221" t="s">
        <v>417</v>
      </c>
      <c r="C221" s="19">
        <v>21</v>
      </c>
    </row>
    <row r="222" spans="1:3" x14ac:dyDescent="0.3">
      <c r="A222" s="9" t="s">
        <v>803</v>
      </c>
      <c r="B222" t="s">
        <v>417</v>
      </c>
      <c r="C222" s="19" t="s">
        <v>1119</v>
      </c>
    </row>
    <row r="223" spans="1:3" x14ac:dyDescent="0.3">
      <c r="A223" s="9" t="s">
        <v>201</v>
      </c>
      <c r="B223" t="s">
        <v>202</v>
      </c>
      <c r="C223" s="19">
        <v>57</v>
      </c>
    </row>
    <row r="224" spans="1:3" x14ac:dyDescent="0.3">
      <c r="A224" s="9" t="s">
        <v>155</v>
      </c>
      <c r="B224" t="s">
        <v>156</v>
      </c>
      <c r="C224" s="19">
        <v>106</v>
      </c>
    </row>
    <row r="225" spans="1:3" x14ac:dyDescent="0.3">
      <c r="A225" s="9" t="s">
        <v>372</v>
      </c>
      <c r="B225" t="s">
        <v>373</v>
      </c>
      <c r="C225" s="19">
        <v>130</v>
      </c>
    </row>
    <row r="226" spans="1:3" x14ac:dyDescent="0.3">
      <c r="A226" s="9" t="s">
        <v>804</v>
      </c>
      <c r="B226" t="s">
        <v>373</v>
      </c>
      <c r="C226" s="19" t="s">
        <v>1119</v>
      </c>
    </row>
    <row r="227" spans="1:3" x14ac:dyDescent="0.3">
      <c r="A227" s="9" t="s">
        <v>506</v>
      </c>
      <c r="B227" t="s">
        <v>373</v>
      </c>
      <c r="C227" s="19">
        <v>0</v>
      </c>
    </row>
    <row r="228" spans="1:3" x14ac:dyDescent="0.3">
      <c r="A228" s="9" t="s">
        <v>157</v>
      </c>
      <c r="B228" t="s">
        <v>158</v>
      </c>
      <c r="C228" s="19">
        <v>2833.3926999999994</v>
      </c>
    </row>
    <row r="229" spans="1:3" x14ac:dyDescent="0.3">
      <c r="A229" s="9" t="s">
        <v>657</v>
      </c>
      <c r="B229" t="s">
        <v>158</v>
      </c>
      <c r="C229" s="19" t="s">
        <v>1119</v>
      </c>
    </row>
    <row r="230" spans="1:3" x14ac:dyDescent="0.3">
      <c r="A230" s="9" t="s">
        <v>579</v>
      </c>
      <c r="B230" t="s">
        <v>580</v>
      </c>
      <c r="C230" s="19">
        <v>6</v>
      </c>
    </row>
    <row r="231" spans="1:3" x14ac:dyDescent="0.3">
      <c r="A231" s="9" t="s">
        <v>585</v>
      </c>
      <c r="B231" t="s">
        <v>580</v>
      </c>
      <c r="C231" s="19" t="s">
        <v>1119</v>
      </c>
    </row>
    <row r="232" spans="1:3" x14ac:dyDescent="0.3">
      <c r="A232" s="9" t="s">
        <v>203</v>
      </c>
      <c r="B232" t="s">
        <v>204</v>
      </c>
      <c r="C232" s="19">
        <v>21</v>
      </c>
    </row>
    <row r="233" spans="1:3" x14ac:dyDescent="0.3">
      <c r="A233" s="9" t="s">
        <v>805</v>
      </c>
      <c r="B233" t="s">
        <v>204</v>
      </c>
      <c r="C233" s="19" t="s">
        <v>1119</v>
      </c>
    </row>
    <row r="234" spans="1:3" x14ac:dyDescent="0.3">
      <c r="A234" s="9" t="s">
        <v>205</v>
      </c>
      <c r="B234" t="s">
        <v>206</v>
      </c>
      <c r="C234" s="19">
        <v>52</v>
      </c>
    </row>
    <row r="235" spans="1:3" x14ac:dyDescent="0.3">
      <c r="A235" s="9" t="s">
        <v>466</v>
      </c>
      <c r="B235" t="s">
        <v>206</v>
      </c>
      <c r="C235" s="19" t="s">
        <v>1119</v>
      </c>
    </row>
    <row r="236" spans="1:3" x14ac:dyDescent="0.3">
      <c r="A236" s="9" t="s">
        <v>584</v>
      </c>
      <c r="B236" t="s">
        <v>452</v>
      </c>
      <c r="C236" s="19">
        <v>45</v>
      </c>
    </row>
    <row r="237" spans="1:3" x14ac:dyDescent="0.3">
      <c r="A237" s="9" t="s">
        <v>451</v>
      </c>
      <c r="B237" t="s">
        <v>452</v>
      </c>
      <c r="C237" s="19">
        <v>0</v>
      </c>
    </row>
    <row r="238" spans="1:3" x14ac:dyDescent="0.3">
      <c r="A238" s="9" t="s">
        <v>418</v>
      </c>
      <c r="B238" t="s">
        <v>419</v>
      </c>
      <c r="C238" s="19" t="s">
        <v>1119</v>
      </c>
    </row>
    <row r="239" spans="1:3" x14ac:dyDescent="0.3">
      <c r="A239" s="9" t="s">
        <v>453</v>
      </c>
      <c r="B239" t="s">
        <v>419</v>
      </c>
      <c r="C239" s="19">
        <v>0</v>
      </c>
    </row>
    <row r="240" spans="1:3" x14ac:dyDescent="0.3">
      <c r="A240" s="9" t="s">
        <v>420</v>
      </c>
      <c r="B240" t="s">
        <v>421</v>
      </c>
      <c r="C240" s="19">
        <v>11</v>
      </c>
    </row>
    <row r="241" spans="1:3" x14ac:dyDescent="0.3">
      <c r="A241" s="9" t="s">
        <v>806</v>
      </c>
      <c r="B241" t="s">
        <v>421</v>
      </c>
      <c r="C241" s="19" t="s">
        <v>1119</v>
      </c>
    </row>
    <row r="242" spans="1:3" x14ac:dyDescent="0.3">
      <c r="A242" s="9" t="s">
        <v>422</v>
      </c>
      <c r="B242" t="s">
        <v>423</v>
      </c>
      <c r="C242" s="19">
        <v>51</v>
      </c>
    </row>
    <row r="243" spans="1:3" x14ac:dyDescent="0.3">
      <c r="A243" s="9" t="s">
        <v>566</v>
      </c>
      <c r="B243" t="s">
        <v>423</v>
      </c>
      <c r="C243" s="19">
        <v>0</v>
      </c>
    </row>
    <row r="244" spans="1:3" x14ac:dyDescent="0.3">
      <c r="A244" s="9" t="s">
        <v>388</v>
      </c>
      <c r="B244" t="s">
        <v>389</v>
      </c>
      <c r="C244" s="19">
        <v>143</v>
      </c>
    </row>
    <row r="245" spans="1:3" x14ac:dyDescent="0.3">
      <c r="A245" s="9" t="s">
        <v>807</v>
      </c>
      <c r="B245" t="s">
        <v>389</v>
      </c>
      <c r="C245" s="19" t="s">
        <v>1119</v>
      </c>
    </row>
    <row r="246" spans="1:3" x14ac:dyDescent="0.3">
      <c r="A246" s="9" t="s">
        <v>159</v>
      </c>
      <c r="B246" t="s">
        <v>160</v>
      </c>
      <c r="C246" s="19">
        <v>202</v>
      </c>
    </row>
    <row r="247" spans="1:3" x14ac:dyDescent="0.3">
      <c r="A247" s="9" t="s">
        <v>808</v>
      </c>
      <c r="B247" t="s">
        <v>160</v>
      </c>
      <c r="C247" s="19">
        <v>0</v>
      </c>
    </row>
    <row r="248" spans="1:3" x14ac:dyDescent="0.3">
      <c r="A248" s="9" t="s">
        <v>161</v>
      </c>
      <c r="B248" t="s">
        <v>162</v>
      </c>
      <c r="C248" s="19">
        <v>205</v>
      </c>
    </row>
    <row r="249" spans="1:3" x14ac:dyDescent="0.3">
      <c r="A249" s="9" t="s">
        <v>507</v>
      </c>
      <c r="B249" t="s">
        <v>162</v>
      </c>
      <c r="C249" s="19">
        <v>0</v>
      </c>
    </row>
    <row r="250" spans="1:3" x14ac:dyDescent="0.3">
      <c r="A250" s="9" t="s">
        <v>567</v>
      </c>
      <c r="B250" t="s">
        <v>319</v>
      </c>
      <c r="C250" s="19" t="s">
        <v>1119</v>
      </c>
    </row>
    <row r="251" spans="1:3" x14ac:dyDescent="0.3">
      <c r="A251" s="9" t="s">
        <v>318</v>
      </c>
      <c r="B251" t="s">
        <v>319</v>
      </c>
      <c r="C251" s="19" t="s">
        <v>1119</v>
      </c>
    </row>
    <row r="252" spans="1:3" x14ac:dyDescent="0.3">
      <c r="A252" s="9" t="s">
        <v>581</v>
      </c>
      <c r="B252" t="s">
        <v>582</v>
      </c>
      <c r="C252" s="19">
        <v>12</v>
      </c>
    </row>
    <row r="253" spans="1:3" x14ac:dyDescent="0.3">
      <c r="A253" s="9" t="s">
        <v>374</v>
      </c>
      <c r="B253" t="s">
        <v>375</v>
      </c>
      <c r="C253" s="19">
        <v>9</v>
      </c>
    </row>
    <row r="254" spans="1:3" x14ac:dyDescent="0.3">
      <c r="A254" s="9" t="s">
        <v>390</v>
      </c>
      <c r="B254" t="s">
        <v>391</v>
      </c>
      <c r="C254" s="19">
        <v>21</v>
      </c>
    </row>
    <row r="255" spans="1:3" x14ac:dyDescent="0.3">
      <c r="A255" s="9" t="s">
        <v>809</v>
      </c>
      <c r="B255" t="s">
        <v>391</v>
      </c>
      <c r="C255" s="19" t="s">
        <v>1119</v>
      </c>
    </row>
    <row r="256" spans="1:3" x14ac:dyDescent="0.3">
      <c r="A256" s="9" t="s">
        <v>163</v>
      </c>
      <c r="B256" t="s">
        <v>164</v>
      </c>
      <c r="C256" s="19">
        <v>44</v>
      </c>
    </row>
    <row r="257" spans="1:3" x14ac:dyDescent="0.3">
      <c r="A257" s="9" t="s">
        <v>810</v>
      </c>
      <c r="B257" t="s">
        <v>164</v>
      </c>
      <c r="C257" s="19" t="s">
        <v>1119</v>
      </c>
    </row>
    <row r="258" spans="1:3" x14ac:dyDescent="0.3">
      <c r="A258" s="9" t="s">
        <v>165</v>
      </c>
      <c r="B258" t="s">
        <v>166</v>
      </c>
      <c r="C258" s="19">
        <v>969.91150000000016</v>
      </c>
    </row>
    <row r="259" spans="1:3" x14ac:dyDescent="0.3">
      <c r="A259" s="9" t="s">
        <v>811</v>
      </c>
      <c r="B259" t="s">
        <v>166</v>
      </c>
      <c r="C259" s="19" t="s">
        <v>1119</v>
      </c>
    </row>
    <row r="260" spans="1:3" x14ac:dyDescent="0.3">
      <c r="A260" s="9" t="s">
        <v>812</v>
      </c>
      <c r="B260" t="s">
        <v>166</v>
      </c>
      <c r="C260" s="19">
        <v>0</v>
      </c>
    </row>
    <row r="261" spans="1:3" x14ac:dyDescent="0.3">
      <c r="A261" s="9" t="s">
        <v>504</v>
      </c>
      <c r="B261" t="s">
        <v>505</v>
      </c>
      <c r="C261" s="19">
        <v>4068.8867</v>
      </c>
    </row>
    <row r="262" spans="1:3" x14ac:dyDescent="0.3">
      <c r="A262" s="9" t="s">
        <v>310</v>
      </c>
      <c r="B262" t="s">
        <v>311</v>
      </c>
      <c r="C262" s="19">
        <v>59</v>
      </c>
    </row>
    <row r="263" spans="1:3" x14ac:dyDescent="0.3">
      <c r="A263" s="9" t="s">
        <v>326</v>
      </c>
      <c r="B263" t="s">
        <v>327</v>
      </c>
      <c r="C263" s="19">
        <v>135.05520000000001</v>
      </c>
    </row>
    <row r="264" spans="1:3" x14ac:dyDescent="0.3">
      <c r="A264" s="9" t="s">
        <v>167</v>
      </c>
      <c r="B264" t="s">
        <v>168</v>
      </c>
      <c r="C264" s="19">
        <v>96.234899999999996</v>
      </c>
    </row>
    <row r="265" spans="1:3" x14ac:dyDescent="0.3">
      <c r="A265" s="9" t="s">
        <v>616</v>
      </c>
      <c r="B265" t="s">
        <v>617</v>
      </c>
      <c r="C265" s="19" t="s">
        <v>1119</v>
      </c>
    </row>
    <row r="266" spans="1:3" x14ac:dyDescent="0.3">
      <c r="A266" s="9" t="s">
        <v>623</v>
      </c>
      <c r="B266" t="s">
        <v>624</v>
      </c>
      <c r="C266" s="19">
        <v>0</v>
      </c>
    </row>
    <row r="267" spans="1:3" x14ac:dyDescent="0.3">
      <c r="A267" s="9" t="s">
        <v>644</v>
      </c>
      <c r="B267" t="s">
        <v>645</v>
      </c>
      <c r="C267" s="19">
        <v>7</v>
      </c>
    </row>
    <row r="268" spans="1:3" x14ac:dyDescent="0.3">
      <c r="A268" s="9" t="s">
        <v>813</v>
      </c>
      <c r="B268" t="s">
        <v>645</v>
      </c>
      <c r="C268" s="19">
        <v>12</v>
      </c>
    </row>
    <row r="269" spans="1:3" x14ac:dyDescent="0.3">
      <c r="A269" s="9" t="s">
        <v>614</v>
      </c>
      <c r="B269" t="s">
        <v>615</v>
      </c>
      <c r="C269" s="19">
        <v>0</v>
      </c>
    </row>
    <row r="270" spans="1:3" x14ac:dyDescent="0.3">
      <c r="A270" s="9" t="s">
        <v>535</v>
      </c>
      <c r="B270" t="s">
        <v>536</v>
      </c>
      <c r="C270" s="19" t="s">
        <v>1119</v>
      </c>
    </row>
    <row r="271" spans="1:3" x14ac:dyDescent="0.3">
      <c r="A271" s="9" t="s">
        <v>537</v>
      </c>
      <c r="B271" t="s">
        <v>538</v>
      </c>
      <c r="C271" s="19">
        <v>10</v>
      </c>
    </row>
    <row r="272" spans="1:3" x14ac:dyDescent="0.3">
      <c r="A272" s="9" t="s">
        <v>814</v>
      </c>
      <c r="B272" t="s">
        <v>538</v>
      </c>
      <c r="C272" s="19" t="s">
        <v>1119</v>
      </c>
    </row>
    <row r="273" spans="1:3" x14ac:dyDescent="0.3">
      <c r="A273" s="9" t="s">
        <v>547</v>
      </c>
      <c r="B273" t="s">
        <v>548</v>
      </c>
      <c r="C273" s="19">
        <v>41</v>
      </c>
    </row>
    <row r="274" spans="1:3" x14ac:dyDescent="0.3">
      <c r="A274" s="9" t="s">
        <v>533</v>
      </c>
      <c r="B274" t="s">
        <v>534</v>
      </c>
      <c r="C274" s="19">
        <v>18</v>
      </c>
    </row>
    <row r="275" spans="1:3" x14ac:dyDescent="0.3">
      <c r="A275" s="9" t="s">
        <v>815</v>
      </c>
      <c r="B275" t="s">
        <v>578</v>
      </c>
      <c r="C275" s="19">
        <v>6</v>
      </c>
    </row>
    <row r="276" spans="1:3" x14ac:dyDescent="0.3">
      <c r="A276" s="9" t="s">
        <v>424</v>
      </c>
      <c r="B276" t="s">
        <v>425</v>
      </c>
      <c r="C276" s="19">
        <v>0</v>
      </c>
    </row>
    <row r="277" spans="1:3" x14ac:dyDescent="0.3">
      <c r="A277" s="9" t="s">
        <v>816</v>
      </c>
      <c r="B277" t="s">
        <v>425</v>
      </c>
      <c r="C277" s="19">
        <v>7</v>
      </c>
    </row>
    <row r="278" spans="1:3" x14ac:dyDescent="0.3">
      <c r="A278" s="9" t="s">
        <v>817</v>
      </c>
      <c r="B278" t="s">
        <v>560</v>
      </c>
      <c r="C278" s="19">
        <v>158</v>
      </c>
    </row>
    <row r="279" spans="1:3" x14ac:dyDescent="0.3">
      <c r="A279" s="9" t="s">
        <v>818</v>
      </c>
      <c r="B279" t="s">
        <v>474</v>
      </c>
      <c r="C279" s="19">
        <v>320</v>
      </c>
    </row>
    <row r="280" spans="1:3" x14ac:dyDescent="0.3">
      <c r="A280" s="9" t="s">
        <v>426</v>
      </c>
      <c r="B280" t="s">
        <v>321</v>
      </c>
      <c r="C280" s="19">
        <v>21</v>
      </c>
    </row>
    <row r="281" spans="1:3" x14ac:dyDescent="0.3">
      <c r="A281" s="9" t="s">
        <v>819</v>
      </c>
      <c r="B281" t="s">
        <v>321</v>
      </c>
      <c r="C281" s="19" t="s">
        <v>1119</v>
      </c>
    </row>
    <row r="282" spans="1:3" x14ac:dyDescent="0.3">
      <c r="A282" s="9" t="s">
        <v>320</v>
      </c>
      <c r="B282" t="s">
        <v>321</v>
      </c>
      <c r="C282" s="19" t="s">
        <v>1119</v>
      </c>
    </row>
    <row r="283" spans="1:3" x14ac:dyDescent="0.3">
      <c r="A283" s="9" t="s">
        <v>405</v>
      </c>
      <c r="B283" t="s">
        <v>406</v>
      </c>
      <c r="C283" s="19">
        <v>23</v>
      </c>
    </row>
    <row r="284" spans="1:3" x14ac:dyDescent="0.3">
      <c r="A284" s="9" t="s">
        <v>820</v>
      </c>
      <c r="B284" t="s">
        <v>406</v>
      </c>
      <c r="C284" s="19" t="s">
        <v>1119</v>
      </c>
    </row>
    <row r="285" spans="1:3" x14ac:dyDescent="0.3">
      <c r="A285" s="9" t="s">
        <v>502</v>
      </c>
      <c r="B285" t="s">
        <v>406</v>
      </c>
      <c r="C285" s="19">
        <v>0</v>
      </c>
    </row>
    <row r="286" spans="1:3" x14ac:dyDescent="0.3">
      <c r="A286" s="9" t="s">
        <v>207</v>
      </c>
      <c r="B286" t="s">
        <v>208</v>
      </c>
      <c r="C286" s="19">
        <v>20</v>
      </c>
    </row>
    <row r="287" spans="1:3" x14ac:dyDescent="0.3">
      <c r="A287" s="9" t="s">
        <v>821</v>
      </c>
      <c r="B287" t="s">
        <v>208</v>
      </c>
      <c r="C287" s="19">
        <v>13</v>
      </c>
    </row>
    <row r="288" spans="1:3" x14ac:dyDescent="0.3">
      <c r="A288" s="9" t="s">
        <v>583</v>
      </c>
      <c r="B288" t="s">
        <v>461</v>
      </c>
      <c r="C288" s="19" t="s">
        <v>1119</v>
      </c>
    </row>
    <row r="289" spans="1:3" x14ac:dyDescent="0.3">
      <c r="A289" s="9" t="s">
        <v>460</v>
      </c>
      <c r="B289" t="s">
        <v>461</v>
      </c>
      <c r="C289" s="19" t="s">
        <v>1119</v>
      </c>
    </row>
    <row r="290" spans="1:3" x14ac:dyDescent="0.3">
      <c r="A290" s="9" t="s">
        <v>427</v>
      </c>
      <c r="B290" t="s">
        <v>329</v>
      </c>
      <c r="C290" s="19">
        <v>0</v>
      </c>
    </row>
    <row r="291" spans="1:3" x14ac:dyDescent="0.3">
      <c r="A291" s="9" t="s">
        <v>328</v>
      </c>
      <c r="B291" t="s">
        <v>329</v>
      </c>
      <c r="C291" s="19" t="s">
        <v>1119</v>
      </c>
    </row>
    <row r="292" spans="1:3" x14ac:dyDescent="0.3">
      <c r="A292" s="9" t="s">
        <v>215</v>
      </c>
      <c r="B292" t="s">
        <v>216</v>
      </c>
      <c r="C292" s="19" t="s">
        <v>1119</v>
      </c>
    </row>
    <row r="293" spans="1:3" x14ac:dyDescent="0.3">
      <c r="A293" s="9" t="s">
        <v>822</v>
      </c>
      <c r="B293" t="s">
        <v>216</v>
      </c>
      <c r="C293" s="19" t="s">
        <v>1119</v>
      </c>
    </row>
    <row r="294" spans="1:3" x14ac:dyDescent="0.3">
      <c r="A294" s="9" t="s">
        <v>169</v>
      </c>
      <c r="B294" t="s">
        <v>170</v>
      </c>
      <c r="C294" s="19">
        <v>89</v>
      </c>
    </row>
    <row r="295" spans="1:3" x14ac:dyDescent="0.3">
      <c r="A295" s="9" t="s">
        <v>31</v>
      </c>
      <c r="B295" t="s">
        <v>32</v>
      </c>
      <c r="C295" s="19">
        <v>238</v>
      </c>
    </row>
    <row r="296" spans="1:3" x14ac:dyDescent="0.3">
      <c r="A296" s="9" t="s">
        <v>823</v>
      </c>
      <c r="B296" t="s">
        <v>32</v>
      </c>
      <c r="C296" s="19" t="s">
        <v>1119</v>
      </c>
    </row>
    <row r="297" spans="1:3" x14ac:dyDescent="0.3">
      <c r="A297" s="9" t="s">
        <v>171</v>
      </c>
      <c r="B297" t="s">
        <v>172</v>
      </c>
      <c r="C297" s="19">
        <v>108</v>
      </c>
    </row>
    <row r="298" spans="1:3" x14ac:dyDescent="0.3">
      <c r="A298" s="9" t="s">
        <v>173</v>
      </c>
      <c r="B298" t="s">
        <v>174</v>
      </c>
      <c r="C298" s="19">
        <v>267</v>
      </c>
    </row>
    <row r="299" spans="1:3" x14ac:dyDescent="0.3">
      <c r="A299" s="9" t="s">
        <v>392</v>
      </c>
      <c r="B299" t="s">
        <v>393</v>
      </c>
      <c r="C299" s="19">
        <v>25</v>
      </c>
    </row>
    <row r="300" spans="1:3" x14ac:dyDescent="0.3">
      <c r="A300" s="9" t="s">
        <v>680</v>
      </c>
      <c r="B300" t="s">
        <v>393</v>
      </c>
      <c r="C300" s="19">
        <v>0</v>
      </c>
    </row>
    <row r="301" spans="1:3" x14ac:dyDescent="0.3">
      <c r="A301" s="9" t="s">
        <v>175</v>
      </c>
      <c r="B301" t="s">
        <v>176</v>
      </c>
      <c r="C301" s="19">
        <v>63</v>
      </c>
    </row>
    <row r="302" spans="1:3" x14ac:dyDescent="0.3">
      <c r="A302" s="9" t="s">
        <v>217</v>
      </c>
      <c r="B302" t="s">
        <v>218</v>
      </c>
      <c r="C302" s="19">
        <v>63</v>
      </c>
    </row>
    <row r="303" spans="1:3" x14ac:dyDescent="0.3">
      <c r="A303" s="9" t="s">
        <v>467</v>
      </c>
      <c r="B303" t="s">
        <v>220</v>
      </c>
      <c r="C303" s="19" t="s">
        <v>1119</v>
      </c>
    </row>
    <row r="304" spans="1:3" x14ac:dyDescent="0.3">
      <c r="A304" s="9" t="s">
        <v>219</v>
      </c>
      <c r="B304" t="s">
        <v>220</v>
      </c>
      <c r="C304" s="19">
        <v>100</v>
      </c>
    </row>
    <row r="305" spans="1:3" x14ac:dyDescent="0.3">
      <c r="A305" s="9" t="s">
        <v>394</v>
      </c>
      <c r="B305" t="s">
        <v>222</v>
      </c>
      <c r="C305" s="19">
        <v>51</v>
      </c>
    </row>
    <row r="306" spans="1:3" x14ac:dyDescent="0.3">
      <c r="A306" s="9" t="s">
        <v>824</v>
      </c>
      <c r="B306" t="s">
        <v>222</v>
      </c>
      <c r="C306" s="19">
        <v>19</v>
      </c>
    </row>
    <row r="307" spans="1:3" x14ac:dyDescent="0.3">
      <c r="A307" s="9" t="s">
        <v>221</v>
      </c>
      <c r="B307" t="s">
        <v>222</v>
      </c>
      <c r="C307" s="19">
        <v>186</v>
      </c>
    </row>
    <row r="308" spans="1:3" x14ac:dyDescent="0.3">
      <c r="A308" s="9" t="s">
        <v>33</v>
      </c>
      <c r="B308" t="s">
        <v>34</v>
      </c>
      <c r="C308" s="19">
        <v>123</v>
      </c>
    </row>
    <row r="309" spans="1:3" x14ac:dyDescent="0.3">
      <c r="A309" s="9" t="s">
        <v>825</v>
      </c>
      <c r="B309" t="s">
        <v>34</v>
      </c>
      <c r="C309" s="19" t="s">
        <v>1119</v>
      </c>
    </row>
    <row r="310" spans="1:3" x14ac:dyDescent="0.3">
      <c r="A310" s="9" t="s">
        <v>224</v>
      </c>
      <c r="B310" t="s">
        <v>34</v>
      </c>
      <c r="C310" s="19">
        <v>133</v>
      </c>
    </row>
    <row r="311" spans="1:3" x14ac:dyDescent="0.3">
      <c r="A311" s="9" t="s">
        <v>692</v>
      </c>
      <c r="B311" t="s">
        <v>226</v>
      </c>
      <c r="C311" s="19" t="s">
        <v>1119</v>
      </c>
    </row>
    <row r="312" spans="1:3" x14ac:dyDescent="0.3">
      <c r="A312" s="9" t="s">
        <v>225</v>
      </c>
      <c r="B312" t="s">
        <v>226</v>
      </c>
      <c r="C312" s="19">
        <v>48</v>
      </c>
    </row>
    <row r="313" spans="1:3" x14ac:dyDescent="0.3">
      <c r="A313" s="9" t="s">
        <v>407</v>
      </c>
      <c r="B313" t="s">
        <v>229</v>
      </c>
      <c r="C313" s="19" t="s">
        <v>1119</v>
      </c>
    </row>
    <row r="314" spans="1:3" x14ac:dyDescent="0.3">
      <c r="A314" s="9" t="s">
        <v>228</v>
      </c>
      <c r="B314" t="s">
        <v>229</v>
      </c>
      <c r="C314" s="19">
        <v>52</v>
      </c>
    </row>
    <row r="315" spans="1:3" x14ac:dyDescent="0.3">
      <c r="A315" s="9" t="s">
        <v>209</v>
      </c>
      <c r="B315" t="s">
        <v>210</v>
      </c>
      <c r="C315" s="19" t="s">
        <v>1119</v>
      </c>
    </row>
    <row r="316" spans="1:3" x14ac:dyDescent="0.3">
      <c r="A316" s="9" t="s">
        <v>231</v>
      </c>
      <c r="B316" t="s">
        <v>210</v>
      </c>
      <c r="C316" s="19">
        <v>207</v>
      </c>
    </row>
    <row r="317" spans="1:3" x14ac:dyDescent="0.3">
      <c r="A317" s="9" t="s">
        <v>35</v>
      </c>
      <c r="B317" t="s">
        <v>36</v>
      </c>
      <c r="C317" s="19">
        <v>18</v>
      </c>
    </row>
    <row r="318" spans="1:3" x14ac:dyDescent="0.3">
      <c r="A318" s="9" t="s">
        <v>233</v>
      </c>
      <c r="B318" t="s">
        <v>36</v>
      </c>
      <c r="C318" s="19">
        <v>116</v>
      </c>
    </row>
    <row r="319" spans="1:3" x14ac:dyDescent="0.3">
      <c r="A319" s="9" t="s">
        <v>234</v>
      </c>
      <c r="B319" t="s">
        <v>235</v>
      </c>
      <c r="C319" s="19">
        <v>64</v>
      </c>
    </row>
    <row r="320" spans="1:3" x14ac:dyDescent="0.3">
      <c r="A320" s="9" t="s">
        <v>556</v>
      </c>
      <c r="B320" t="s">
        <v>235</v>
      </c>
      <c r="C320" s="19" t="s">
        <v>1119</v>
      </c>
    </row>
    <row r="321" spans="1:3" x14ac:dyDescent="0.3">
      <c r="A321" s="9" t="s">
        <v>826</v>
      </c>
      <c r="B321" t="s">
        <v>235</v>
      </c>
      <c r="C321" s="19" t="s">
        <v>1119</v>
      </c>
    </row>
    <row r="322" spans="1:3" x14ac:dyDescent="0.3">
      <c r="A322" s="9" t="s">
        <v>177</v>
      </c>
      <c r="B322" t="s">
        <v>178</v>
      </c>
      <c r="C322" s="19">
        <v>120</v>
      </c>
    </row>
    <row r="323" spans="1:3" x14ac:dyDescent="0.3">
      <c r="A323" s="9" t="s">
        <v>827</v>
      </c>
      <c r="B323" t="s">
        <v>178</v>
      </c>
      <c r="C323" s="19">
        <v>11</v>
      </c>
    </row>
    <row r="324" spans="1:3" x14ac:dyDescent="0.3">
      <c r="A324" s="9" t="s">
        <v>179</v>
      </c>
      <c r="B324" t="s">
        <v>180</v>
      </c>
      <c r="C324" s="19">
        <v>142</v>
      </c>
    </row>
    <row r="325" spans="1:3" x14ac:dyDescent="0.3">
      <c r="A325" s="9" t="s">
        <v>828</v>
      </c>
      <c r="B325" t="s">
        <v>180</v>
      </c>
      <c r="C325" s="19" t="s">
        <v>1119</v>
      </c>
    </row>
    <row r="326" spans="1:3" x14ac:dyDescent="0.3">
      <c r="A326" s="9" t="s">
        <v>181</v>
      </c>
      <c r="B326" t="s">
        <v>182</v>
      </c>
      <c r="C326" s="19">
        <v>129</v>
      </c>
    </row>
    <row r="327" spans="1:3" x14ac:dyDescent="0.3">
      <c r="A327" s="9" t="s">
        <v>829</v>
      </c>
      <c r="B327" t="s">
        <v>182</v>
      </c>
      <c r="C327" s="19" t="s">
        <v>1119</v>
      </c>
    </row>
    <row r="328" spans="1:3" x14ac:dyDescent="0.3">
      <c r="A328" s="9" t="s">
        <v>236</v>
      </c>
      <c r="B328" t="s">
        <v>237</v>
      </c>
      <c r="C328" s="19">
        <v>44</v>
      </c>
    </row>
    <row r="329" spans="1:3" x14ac:dyDescent="0.3">
      <c r="A329" s="9" t="s">
        <v>655</v>
      </c>
      <c r="B329" t="s">
        <v>237</v>
      </c>
      <c r="C329" s="19" t="s">
        <v>1119</v>
      </c>
    </row>
    <row r="330" spans="1:3" x14ac:dyDescent="0.3">
      <c r="A330" s="9" t="s">
        <v>238</v>
      </c>
      <c r="B330" t="s">
        <v>239</v>
      </c>
      <c r="C330" s="19">
        <v>28</v>
      </c>
    </row>
    <row r="331" spans="1:3" x14ac:dyDescent="0.3">
      <c r="A331" s="9" t="s">
        <v>629</v>
      </c>
      <c r="B331" t="s">
        <v>239</v>
      </c>
      <c r="C331" s="19" t="s">
        <v>1119</v>
      </c>
    </row>
    <row r="332" spans="1:3" x14ac:dyDescent="0.3">
      <c r="A332" s="9" t="s">
        <v>445</v>
      </c>
      <c r="B332" t="s">
        <v>239</v>
      </c>
      <c r="C332" s="19">
        <v>0</v>
      </c>
    </row>
    <row r="333" spans="1:3" x14ac:dyDescent="0.3">
      <c r="A333" s="9" t="s">
        <v>240</v>
      </c>
      <c r="B333" t="s">
        <v>241</v>
      </c>
      <c r="C333" s="19">
        <v>137</v>
      </c>
    </row>
    <row r="334" spans="1:3" x14ac:dyDescent="0.3">
      <c r="A334" s="9" t="s">
        <v>648</v>
      </c>
      <c r="B334" t="s">
        <v>241</v>
      </c>
      <c r="C334" s="19" t="s">
        <v>1119</v>
      </c>
    </row>
    <row r="335" spans="1:3" x14ac:dyDescent="0.3">
      <c r="A335" s="9" t="s">
        <v>656</v>
      </c>
      <c r="B335" t="s">
        <v>241</v>
      </c>
      <c r="C335" s="19" t="s">
        <v>1119</v>
      </c>
    </row>
    <row r="336" spans="1:3" x14ac:dyDescent="0.3">
      <c r="A336" s="9" t="s">
        <v>183</v>
      </c>
      <c r="B336" t="s">
        <v>184</v>
      </c>
      <c r="C336" s="19">
        <v>198</v>
      </c>
    </row>
    <row r="337" spans="1:3" x14ac:dyDescent="0.3">
      <c r="A337" s="9" t="s">
        <v>312</v>
      </c>
      <c r="B337" t="s">
        <v>184</v>
      </c>
      <c r="C337" s="19" t="s">
        <v>1119</v>
      </c>
    </row>
    <row r="338" spans="1:3" x14ac:dyDescent="0.3">
      <c r="A338" s="9" t="s">
        <v>575</v>
      </c>
      <c r="B338" t="s">
        <v>184</v>
      </c>
      <c r="C338" s="19" t="s">
        <v>1119</v>
      </c>
    </row>
    <row r="339" spans="1:3" x14ac:dyDescent="0.3">
      <c r="A339" s="9" t="s">
        <v>119</v>
      </c>
      <c r="B339" t="s">
        <v>120</v>
      </c>
      <c r="C339" s="19">
        <v>235</v>
      </c>
    </row>
    <row r="340" spans="1:3" x14ac:dyDescent="0.3">
      <c r="A340" s="9" t="s">
        <v>448</v>
      </c>
      <c r="B340" t="s">
        <v>120</v>
      </c>
      <c r="C340" s="19" t="s">
        <v>1119</v>
      </c>
    </row>
    <row r="341" spans="1:3" x14ac:dyDescent="0.3">
      <c r="A341" s="9" t="s">
        <v>830</v>
      </c>
      <c r="B341" t="s">
        <v>120</v>
      </c>
      <c r="C341" s="19" t="s">
        <v>1119</v>
      </c>
    </row>
    <row r="342" spans="1:3" x14ac:dyDescent="0.3">
      <c r="A342" s="9" t="s">
        <v>185</v>
      </c>
      <c r="B342" t="s">
        <v>186</v>
      </c>
      <c r="C342" s="19">
        <v>213</v>
      </c>
    </row>
    <row r="343" spans="1:3" x14ac:dyDescent="0.3">
      <c r="A343" s="9" t="s">
        <v>831</v>
      </c>
      <c r="B343" t="s">
        <v>186</v>
      </c>
      <c r="C343" s="19" t="s">
        <v>1119</v>
      </c>
    </row>
    <row r="344" spans="1:3" x14ac:dyDescent="0.3">
      <c r="A344" s="9" t="s">
        <v>469</v>
      </c>
      <c r="B344" t="s">
        <v>186</v>
      </c>
      <c r="C344" s="19">
        <v>0</v>
      </c>
    </row>
    <row r="345" spans="1:3" x14ac:dyDescent="0.3">
      <c r="A345" s="9" t="s">
        <v>619</v>
      </c>
      <c r="B345" t="s">
        <v>605</v>
      </c>
      <c r="C345" s="19">
        <v>0</v>
      </c>
    </row>
    <row r="346" spans="1:3" x14ac:dyDescent="0.3">
      <c r="A346" s="9" t="s">
        <v>604</v>
      </c>
      <c r="B346" t="s">
        <v>605</v>
      </c>
      <c r="C346" s="19">
        <v>55</v>
      </c>
    </row>
    <row r="347" spans="1:3" x14ac:dyDescent="0.3">
      <c r="A347" s="9" t="s">
        <v>595</v>
      </c>
      <c r="B347" t="s">
        <v>596</v>
      </c>
      <c r="C347" s="19">
        <v>13</v>
      </c>
    </row>
    <row r="348" spans="1:3" x14ac:dyDescent="0.3">
      <c r="A348" s="9" t="s">
        <v>832</v>
      </c>
      <c r="B348" t="s">
        <v>596</v>
      </c>
      <c r="C348" s="19">
        <v>33</v>
      </c>
    </row>
    <row r="349" spans="1:3" x14ac:dyDescent="0.3">
      <c r="A349" s="9" t="s">
        <v>610</v>
      </c>
      <c r="B349" t="s">
        <v>596</v>
      </c>
      <c r="C349" s="19">
        <v>48</v>
      </c>
    </row>
    <row r="350" spans="1:3" x14ac:dyDescent="0.3">
      <c r="A350" s="9" t="s">
        <v>590</v>
      </c>
      <c r="B350" t="s">
        <v>591</v>
      </c>
      <c r="C350" s="19">
        <v>29</v>
      </c>
    </row>
    <row r="351" spans="1:3" x14ac:dyDescent="0.3">
      <c r="A351" s="9" t="s">
        <v>608</v>
      </c>
      <c r="B351" t="s">
        <v>591</v>
      </c>
      <c r="C351" s="19">
        <v>80</v>
      </c>
    </row>
    <row r="352" spans="1:3" x14ac:dyDescent="0.3">
      <c r="A352" s="9" t="s">
        <v>592</v>
      </c>
      <c r="B352" t="s">
        <v>593</v>
      </c>
      <c r="C352" s="19">
        <v>53</v>
      </c>
    </row>
    <row r="353" spans="1:3" x14ac:dyDescent="0.3">
      <c r="A353" s="9" t="s">
        <v>609</v>
      </c>
      <c r="B353" t="s">
        <v>593</v>
      </c>
      <c r="C353" s="19">
        <v>40</v>
      </c>
    </row>
    <row r="354" spans="1:3" x14ac:dyDescent="0.3">
      <c r="A354" s="9" t="s">
        <v>187</v>
      </c>
      <c r="B354" t="s">
        <v>188</v>
      </c>
      <c r="C354" s="19">
        <v>186.1105</v>
      </c>
    </row>
    <row r="355" spans="1:3" x14ac:dyDescent="0.3">
      <c r="A355" s="9" t="s">
        <v>833</v>
      </c>
      <c r="B355" t="s">
        <v>188</v>
      </c>
      <c r="C355" s="19" t="s">
        <v>1119</v>
      </c>
    </row>
    <row r="356" spans="1:3" x14ac:dyDescent="0.3">
      <c r="A356" s="9" t="s">
        <v>25</v>
      </c>
      <c r="B356" t="s">
        <v>26</v>
      </c>
      <c r="C356" s="19">
        <v>5495.3824000000004</v>
      </c>
    </row>
    <row r="357" spans="1:3" x14ac:dyDescent="0.3">
      <c r="A357" s="9" t="s">
        <v>834</v>
      </c>
      <c r="B357" t="s">
        <v>835</v>
      </c>
      <c r="C357" s="19" t="s">
        <v>1119</v>
      </c>
    </row>
    <row r="358" spans="1:3" x14ac:dyDescent="0.3">
      <c r="A358" s="9" t="s">
        <v>530</v>
      </c>
      <c r="B358" t="s">
        <v>531</v>
      </c>
      <c r="C358" s="19">
        <v>0</v>
      </c>
    </row>
    <row r="359" spans="1:3" x14ac:dyDescent="0.3">
      <c r="A359" s="9" t="s">
        <v>522</v>
      </c>
      <c r="B359" t="s">
        <v>523</v>
      </c>
      <c r="C359" s="19">
        <v>0</v>
      </c>
    </row>
    <row r="360" spans="1:3" x14ac:dyDescent="0.3">
      <c r="A360" s="9" t="s">
        <v>524</v>
      </c>
      <c r="B360" t="s">
        <v>525</v>
      </c>
      <c r="C360" s="19" t="s">
        <v>1119</v>
      </c>
    </row>
    <row r="361" spans="1:3" x14ac:dyDescent="0.3">
      <c r="A361" s="9" t="s">
        <v>836</v>
      </c>
      <c r="B361" t="s">
        <v>837</v>
      </c>
      <c r="C361" s="19" t="s">
        <v>1119</v>
      </c>
    </row>
    <row r="362" spans="1:3" x14ac:dyDescent="0.3">
      <c r="A362" s="9" t="s">
        <v>637</v>
      </c>
      <c r="B362" t="s">
        <v>638</v>
      </c>
      <c r="C362" s="19">
        <v>0</v>
      </c>
    </row>
    <row r="363" spans="1:3" x14ac:dyDescent="0.3">
      <c r="A363" s="9" t="s">
        <v>545</v>
      </c>
      <c r="B363" t="s">
        <v>546</v>
      </c>
      <c r="C363" s="19">
        <v>0</v>
      </c>
    </row>
    <row r="364" spans="1:3" x14ac:dyDescent="0.3">
      <c r="A364" s="9" t="s">
        <v>526</v>
      </c>
      <c r="B364" t="s">
        <v>527</v>
      </c>
      <c r="C364" s="19">
        <v>0</v>
      </c>
    </row>
    <row r="365" spans="1:3" x14ac:dyDescent="0.3">
      <c r="A365" s="9" t="s">
        <v>838</v>
      </c>
      <c r="B365" t="s">
        <v>839</v>
      </c>
      <c r="C365" s="19" t="s">
        <v>1119</v>
      </c>
    </row>
    <row r="366" spans="1:3" x14ac:dyDescent="0.3">
      <c r="A366" s="9" t="s">
        <v>514</v>
      </c>
      <c r="B366" t="s">
        <v>515</v>
      </c>
      <c r="C366" s="19">
        <v>0</v>
      </c>
    </row>
    <row r="367" spans="1:3" x14ac:dyDescent="0.3">
      <c r="A367" s="9" t="s">
        <v>539</v>
      </c>
      <c r="B367" t="s">
        <v>540</v>
      </c>
      <c r="C367" s="19">
        <v>0</v>
      </c>
    </row>
    <row r="368" spans="1:3" x14ac:dyDescent="0.3">
      <c r="A368" s="9" t="s">
        <v>840</v>
      </c>
      <c r="B368" t="s">
        <v>841</v>
      </c>
      <c r="C368" s="19" t="s">
        <v>1119</v>
      </c>
    </row>
    <row r="369" spans="1:3" x14ac:dyDescent="0.3">
      <c r="A369" s="9" t="s">
        <v>516</v>
      </c>
      <c r="B369" t="s">
        <v>517</v>
      </c>
      <c r="C369" s="19">
        <v>0</v>
      </c>
    </row>
    <row r="370" spans="1:3" x14ac:dyDescent="0.3">
      <c r="A370" s="9" t="s">
        <v>842</v>
      </c>
      <c r="B370" t="s">
        <v>843</v>
      </c>
      <c r="C370" s="19" t="s">
        <v>1119</v>
      </c>
    </row>
    <row r="371" spans="1:3" x14ac:dyDescent="0.3">
      <c r="A371" s="9" t="s">
        <v>512</v>
      </c>
      <c r="B371" t="s">
        <v>513</v>
      </c>
      <c r="C371" s="19" t="s">
        <v>1119</v>
      </c>
    </row>
    <row r="372" spans="1:3" x14ac:dyDescent="0.3">
      <c r="A372" s="9" t="s">
        <v>518</v>
      </c>
      <c r="B372" t="s">
        <v>519</v>
      </c>
      <c r="C372" s="19" t="s">
        <v>1119</v>
      </c>
    </row>
    <row r="373" spans="1:3" x14ac:dyDescent="0.3">
      <c r="A373" s="9" t="s">
        <v>844</v>
      </c>
      <c r="B373" t="s">
        <v>845</v>
      </c>
      <c r="C373" s="19" t="s">
        <v>1119</v>
      </c>
    </row>
    <row r="374" spans="1:3" x14ac:dyDescent="0.3">
      <c r="A374" s="9" t="s">
        <v>846</v>
      </c>
      <c r="B374" t="s">
        <v>847</v>
      </c>
      <c r="C374" s="19">
        <v>20</v>
      </c>
    </row>
    <row r="375" spans="1:3" x14ac:dyDescent="0.3">
      <c r="A375" s="9" t="s">
        <v>543</v>
      </c>
      <c r="B375" t="s">
        <v>544</v>
      </c>
      <c r="C375" s="19">
        <v>0</v>
      </c>
    </row>
    <row r="376" spans="1:3" x14ac:dyDescent="0.3">
      <c r="A376" s="9" t="s">
        <v>464</v>
      </c>
      <c r="B376" t="s">
        <v>465</v>
      </c>
      <c r="C376" s="19">
        <v>0</v>
      </c>
    </row>
    <row r="377" spans="1:3" x14ac:dyDescent="0.3">
      <c r="A377" s="9" t="s">
        <v>346</v>
      </c>
      <c r="B377" t="s">
        <v>347</v>
      </c>
      <c r="C377" s="19">
        <v>0</v>
      </c>
    </row>
    <row r="378" spans="1:3" x14ac:dyDescent="0.3">
      <c r="A378" s="9" t="s">
        <v>848</v>
      </c>
      <c r="B378" t="s">
        <v>849</v>
      </c>
      <c r="C378" s="19" t="s">
        <v>1119</v>
      </c>
    </row>
    <row r="379" spans="1:3" x14ac:dyDescent="0.3">
      <c r="A379" s="9" t="s">
        <v>45</v>
      </c>
      <c r="B379" t="s">
        <v>46</v>
      </c>
      <c r="C379" s="19">
        <v>0</v>
      </c>
    </row>
    <row r="380" spans="1:3" x14ac:dyDescent="0.3">
      <c r="A380" s="9" t="s">
        <v>51</v>
      </c>
      <c r="B380" t="s">
        <v>52</v>
      </c>
      <c r="C380" s="19">
        <v>0</v>
      </c>
    </row>
    <row r="381" spans="1:3" x14ac:dyDescent="0.3">
      <c r="A381" s="9" t="s">
        <v>850</v>
      </c>
      <c r="B381" t="s">
        <v>851</v>
      </c>
      <c r="C381" s="19" t="s">
        <v>1119</v>
      </c>
    </row>
    <row r="382" spans="1:3" x14ac:dyDescent="0.3">
      <c r="A382" s="9" t="s">
        <v>852</v>
      </c>
      <c r="B382" t="s">
        <v>853</v>
      </c>
      <c r="C382" s="19" t="s">
        <v>1119</v>
      </c>
    </row>
    <row r="383" spans="1:3" x14ac:dyDescent="0.3">
      <c r="A383" s="9" t="s">
        <v>53</v>
      </c>
      <c r="B383" t="s">
        <v>54</v>
      </c>
      <c r="C383" s="19">
        <v>0</v>
      </c>
    </row>
    <row r="384" spans="1:3" x14ac:dyDescent="0.3">
      <c r="A384" s="9" t="s">
        <v>338</v>
      </c>
      <c r="B384" t="s">
        <v>339</v>
      </c>
      <c r="C384" s="19">
        <v>0</v>
      </c>
    </row>
    <row r="385" spans="1:4" x14ac:dyDescent="0.3">
      <c r="A385" s="9" t="s">
        <v>61</v>
      </c>
      <c r="B385" t="s">
        <v>62</v>
      </c>
      <c r="C385" s="19">
        <v>0</v>
      </c>
    </row>
    <row r="386" spans="1:4" x14ac:dyDescent="0.3">
      <c r="A386" s="9" t="s">
        <v>653</v>
      </c>
      <c r="B386" t="s">
        <v>654</v>
      </c>
      <c r="C386" s="19">
        <v>0</v>
      </c>
    </row>
    <row r="387" spans="1:4" x14ac:dyDescent="0.3">
      <c r="A387" s="9" t="s">
        <v>854</v>
      </c>
      <c r="B387" t="s">
        <v>122</v>
      </c>
      <c r="C387" s="19" t="s">
        <v>1119</v>
      </c>
    </row>
    <row r="388" spans="1:4" x14ac:dyDescent="0.3">
      <c r="A388" s="9" t="s">
        <v>855</v>
      </c>
      <c r="B388" t="s">
        <v>856</v>
      </c>
      <c r="C388" s="19" t="s">
        <v>1119</v>
      </c>
    </row>
    <row r="389" spans="1:4" x14ac:dyDescent="0.3">
      <c r="A389" s="9" t="s">
        <v>27</v>
      </c>
      <c r="B389" t="s">
        <v>28</v>
      </c>
      <c r="C389" s="19">
        <v>0</v>
      </c>
    </row>
    <row r="390" spans="1:4" x14ac:dyDescent="0.3">
      <c r="A390" s="13" t="s">
        <v>857</v>
      </c>
      <c r="B390" s="14" t="s">
        <v>858</v>
      </c>
      <c r="C390" s="20">
        <f>27053.1892-27053.1892</f>
        <v>0</v>
      </c>
      <c r="D390" t="s">
        <v>1117</v>
      </c>
    </row>
    <row r="391" spans="1:4" x14ac:dyDescent="0.3">
      <c r="A391" s="9" t="s">
        <v>678</v>
      </c>
      <c r="B391" t="s">
        <v>679</v>
      </c>
      <c r="C391" s="19">
        <v>0</v>
      </c>
    </row>
    <row r="392" spans="1:4" x14ac:dyDescent="0.3">
      <c r="A392" s="9" t="s">
        <v>859</v>
      </c>
      <c r="B392" t="s">
        <v>860</v>
      </c>
      <c r="C392" s="19" t="s">
        <v>1119</v>
      </c>
    </row>
    <row r="393" spans="1:4" x14ac:dyDescent="0.3">
      <c r="A393" s="9" t="s">
        <v>599</v>
      </c>
      <c r="B393" t="s">
        <v>600</v>
      </c>
      <c r="C393" s="19">
        <v>0</v>
      </c>
    </row>
    <row r="394" spans="1:4" x14ac:dyDescent="0.3">
      <c r="A394" s="9" t="s">
        <v>541</v>
      </c>
      <c r="B394" t="s">
        <v>542</v>
      </c>
      <c r="C394" s="19">
        <v>0</v>
      </c>
    </row>
    <row r="395" spans="1:4" x14ac:dyDescent="0.3">
      <c r="A395" s="9" t="s">
        <v>586</v>
      </c>
      <c r="B395" t="s">
        <v>587</v>
      </c>
      <c r="C395" s="19">
        <v>0</v>
      </c>
    </row>
    <row r="396" spans="1:4" x14ac:dyDescent="0.3">
      <c r="A396" s="9" t="s">
        <v>588</v>
      </c>
      <c r="B396" t="s">
        <v>589</v>
      </c>
      <c r="C396" s="19">
        <v>6</v>
      </c>
    </row>
    <row r="397" spans="1:4" x14ac:dyDescent="0.3">
      <c r="A397" s="9" t="s">
        <v>342</v>
      </c>
      <c r="B397" t="s">
        <v>343</v>
      </c>
      <c r="C397" s="19">
        <v>0</v>
      </c>
    </row>
    <row r="398" spans="1:4" x14ac:dyDescent="0.3">
      <c r="A398" s="9" t="s">
        <v>861</v>
      </c>
      <c r="B398" t="s">
        <v>862</v>
      </c>
      <c r="C398" s="19" t="s">
        <v>1119</v>
      </c>
    </row>
    <row r="399" spans="1:4" x14ac:dyDescent="0.3">
      <c r="A399" s="9" t="s">
        <v>863</v>
      </c>
      <c r="B399" t="s">
        <v>377</v>
      </c>
      <c r="C399" s="19">
        <v>0</v>
      </c>
    </row>
    <row r="400" spans="1:4" x14ac:dyDescent="0.3">
      <c r="A400" s="9" t="s">
        <v>864</v>
      </c>
      <c r="B400" t="s">
        <v>865</v>
      </c>
      <c r="C400" s="19" t="s">
        <v>1119</v>
      </c>
    </row>
    <row r="401" spans="1:3" x14ac:dyDescent="0.3">
      <c r="A401" s="9" t="s">
        <v>123</v>
      </c>
      <c r="B401" t="s">
        <v>124</v>
      </c>
      <c r="C401" s="19" t="s">
        <v>1119</v>
      </c>
    </row>
    <row r="402" spans="1:3" x14ac:dyDescent="0.3">
      <c r="A402" s="9" t="s">
        <v>125</v>
      </c>
      <c r="B402" t="s">
        <v>126</v>
      </c>
      <c r="C402" s="19" t="s">
        <v>1119</v>
      </c>
    </row>
    <row r="403" spans="1:3" x14ac:dyDescent="0.3">
      <c r="A403" s="9" t="s">
        <v>866</v>
      </c>
      <c r="B403" t="s">
        <v>867</v>
      </c>
      <c r="C403" s="19" t="s">
        <v>1119</v>
      </c>
    </row>
    <row r="404" spans="1:3" x14ac:dyDescent="0.3">
      <c r="A404" s="9" t="s">
        <v>868</v>
      </c>
      <c r="B404" t="s">
        <v>869</v>
      </c>
      <c r="C404" s="19" t="s">
        <v>1119</v>
      </c>
    </row>
    <row r="405" spans="1:3" x14ac:dyDescent="0.3">
      <c r="A405" s="9" t="s">
        <v>569</v>
      </c>
      <c r="B405" t="s">
        <v>570</v>
      </c>
      <c r="C405" s="19">
        <v>0</v>
      </c>
    </row>
    <row r="406" spans="1:3" x14ac:dyDescent="0.3">
      <c r="A406" s="9" t="s">
        <v>127</v>
      </c>
      <c r="B406" t="s">
        <v>128</v>
      </c>
      <c r="C406" s="19" t="s">
        <v>1119</v>
      </c>
    </row>
    <row r="407" spans="1:3" x14ac:dyDescent="0.3">
      <c r="A407" s="9" t="s">
        <v>358</v>
      </c>
      <c r="B407" t="s">
        <v>359</v>
      </c>
      <c r="C407" s="19">
        <v>0</v>
      </c>
    </row>
    <row r="408" spans="1:3" x14ac:dyDescent="0.3">
      <c r="A408" s="9" t="s">
        <v>870</v>
      </c>
      <c r="B408" t="s">
        <v>871</v>
      </c>
      <c r="C408" s="19" t="s">
        <v>1119</v>
      </c>
    </row>
    <row r="409" spans="1:3" x14ac:dyDescent="0.3">
      <c r="A409" s="9" t="s">
        <v>612</v>
      </c>
      <c r="B409" t="s">
        <v>613</v>
      </c>
      <c r="C409" s="19">
        <v>0</v>
      </c>
    </row>
    <row r="410" spans="1:3" x14ac:dyDescent="0.3">
      <c r="A410" s="9" t="s">
        <v>129</v>
      </c>
      <c r="B410" t="s">
        <v>130</v>
      </c>
      <c r="C410" s="19">
        <v>0</v>
      </c>
    </row>
    <row r="411" spans="1:3" x14ac:dyDescent="0.3">
      <c r="A411" s="9" t="s">
        <v>872</v>
      </c>
      <c r="B411" t="s">
        <v>873</v>
      </c>
      <c r="C411" s="19" t="s">
        <v>1119</v>
      </c>
    </row>
    <row r="412" spans="1:3" x14ac:dyDescent="0.3">
      <c r="A412" s="9" t="s">
        <v>874</v>
      </c>
      <c r="B412" t="s">
        <v>875</v>
      </c>
      <c r="C412" s="19" t="s">
        <v>1119</v>
      </c>
    </row>
    <row r="413" spans="1:3" x14ac:dyDescent="0.3">
      <c r="A413" s="9" t="s">
        <v>433</v>
      </c>
      <c r="B413" t="s">
        <v>434</v>
      </c>
      <c r="C413" s="19">
        <v>0</v>
      </c>
    </row>
    <row r="414" spans="1:3" x14ac:dyDescent="0.3">
      <c r="A414" s="9" t="s">
        <v>682</v>
      </c>
      <c r="B414" t="s">
        <v>683</v>
      </c>
      <c r="C414" s="19">
        <v>0</v>
      </c>
    </row>
    <row r="415" spans="1:3" x14ac:dyDescent="0.3">
      <c r="A415" s="9" t="s">
        <v>11</v>
      </c>
      <c r="B415" t="s">
        <v>12</v>
      </c>
      <c r="C415" s="19" t="s">
        <v>1119</v>
      </c>
    </row>
    <row r="416" spans="1:3" x14ac:dyDescent="0.3">
      <c r="A416" s="9" t="s">
        <v>876</v>
      </c>
      <c r="B416" t="s">
        <v>877</v>
      </c>
      <c r="C416" s="19">
        <v>50</v>
      </c>
    </row>
    <row r="417" spans="1:3" x14ac:dyDescent="0.3">
      <c r="A417" s="9" t="s">
        <v>274</v>
      </c>
      <c r="B417" t="s">
        <v>275</v>
      </c>
      <c r="C417" s="19">
        <v>0</v>
      </c>
    </row>
    <row r="418" spans="1:3" x14ac:dyDescent="0.3">
      <c r="A418" s="9" t="s">
        <v>878</v>
      </c>
      <c r="B418" t="s">
        <v>879</v>
      </c>
      <c r="C418" s="19" t="s">
        <v>1119</v>
      </c>
    </row>
    <row r="419" spans="1:3" x14ac:dyDescent="0.3">
      <c r="A419" s="9" t="s">
        <v>880</v>
      </c>
      <c r="B419" t="s">
        <v>881</v>
      </c>
      <c r="C419" s="19" t="s">
        <v>1119</v>
      </c>
    </row>
    <row r="420" spans="1:3" x14ac:dyDescent="0.3">
      <c r="A420" s="9" t="s">
        <v>882</v>
      </c>
      <c r="B420" t="s">
        <v>883</v>
      </c>
      <c r="C420" s="19" t="s">
        <v>1119</v>
      </c>
    </row>
    <row r="421" spans="1:3" x14ac:dyDescent="0.3">
      <c r="A421" s="9" t="s">
        <v>439</v>
      </c>
      <c r="B421" t="s">
        <v>440</v>
      </c>
      <c r="C421" s="19">
        <v>0</v>
      </c>
    </row>
    <row r="422" spans="1:3" x14ac:dyDescent="0.3">
      <c r="A422" s="9" t="s">
        <v>243</v>
      </c>
      <c r="B422" t="s">
        <v>244</v>
      </c>
      <c r="C422" s="19" t="s">
        <v>1119</v>
      </c>
    </row>
    <row r="423" spans="1:3" x14ac:dyDescent="0.3">
      <c r="A423" s="9" t="s">
        <v>350</v>
      </c>
      <c r="B423" t="s">
        <v>351</v>
      </c>
      <c r="C423" s="19">
        <v>0</v>
      </c>
    </row>
    <row r="424" spans="1:3" x14ac:dyDescent="0.3">
      <c r="A424" s="9" t="s">
        <v>282</v>
      </c>
      <c r="B424" t="s">
        <v>283</v>
      </c>
      <c r="C424" s="19">
        <v>0</v>
      </c>
    </row>
    <row r="425" spans="1:3" x14ac:dyDescent="0.3">
      <c r="A425" s="9" t="s">
        <v>332</v>
      </c>
      <c r="B425" t="s">
        <v>333</v>
      </c>
      <c r="C425" s="19" t="s">
        <v>1119</v>
      </c>
    </row>
    <row r="426" spans="1:3" x14ac:dyDescent="0.3">
      <c r="A426" s="9" t="s">
        <v>37</v>
      </c>
      <c r="B426" t="s">
        <v>38</v>
      </c>
      <c r="C426" s="19">
        <v>2359</v>
      </c>
    </row>
    <row r="427" spans="1:3" x14ac:dyDescent="0.3">
      <c r="A427" s="9" t="s">
        <v>39</v>
      </c>
      <c r="B427" t="s">
        <v>40</v>
      </c>
      <c r="C427" s="19">
        <v>11442</v>
      </c>
    </row>
    <row r="428" spans="1:3" x14ac:dyDescent="0.3">
      <c r="A428" s="9" t="s">
        <v>270</v>
      </c>
      <c r="B428" t="s">
        <v>271</v>
      </c>
      <c r="C428" s="19">
        <v>120</v>
      </c>
    </row>
    <row r="429" spans="1:3" x14ac:dyDescent="0.3">
      <c r="A429" s="9" t="s">
        <v>435</v>
      </c>
      <c r="B429" t="s">
        <v>436</v>
      </c>
      <c r="C429" s="19">
        <v>0</v>
      </c>
    </row>
    <row r="430" spans="1:3" x14ac:dyDescent="0.3">
      <c r="A430" s="9" t="s">
        <v>272</v>
      </c>
      <c r="B430" t="s">
        <v>273</v>
      </c>
      <c r="C430" s="19">
        <v>0</v>
      </c>
    </row>
    <row r="431" spans="1:3" x14ac:dyDescent="0.3">
      <c r="A431" s="9" t="s">
        <v>330</v>
      </c>
      <c r="B431" t="s">
        <v>331</v>
      </c>
      <c r="C431" s="19" t="s">
        <v>1119</v>
      </c>
    </row>
    <row r="432" spans="1:3" x14ac:dyDescent="0.3">
      <c r="A432" s="9" t="s">
        <v>360</v>
      </c>
      <c r="B432" t="s">
        <v>361</v>
      </c>
      <c r="C432" s="19" t="s">
        <v>1119</v>
      </c>
    </row>
    <row r="433" spans="1:3" x14ac:dyDescent="0.3">
      <c r="A433" s="9" t="s">
        <v>884</v>
      </c>
      <c r="B433" t="s">
        <v>885</v>
      </c>
      <c r="C433" s="19" t="s">
        <v>1119</v>
      </c>
    </row>
    <row r="434" spans="1:3" x14ac:dyDescent="0.3">
      <c r="A434" s="9" t="s">
        <v>886</v>
      </c>
      <c r="B434" t="s">
        <v>887</v>
      </c>
      <c r="C434" s="19" t="s">
        <v>1119</v>
      </c>
    </row>
    <row r="435" spans="1:3" x14ac:dyDescent="0.3">
      <c r="A435" s="9" t="s">
        <v>378</v>
      </c>
      <c r="B435" t="s">
        <v>379</v>
      </c>
      <c r="C435" s="19" t="s">
        <v>1119</v>
      </c>
    </row>
    <row r="436" spans="1:3" x14ac:dyDescent="0.3">
      <c r="A436" s="9" t="s">
        <v>278</v>
      </c>
      <c r="B436" t="s">
        <v>279</v>
      </c>
      <c r="C436" s="19">
        <v>0</v>
      </c>
    </row>
    <row r="437" spans="1:3" x14ac:dyDescent="0.3">
      <c r="A437" s="9" t="s">
        <v>888</v>
      </c>
      <c r="B437" t="s">
        <v>889</v>
      </c>
      <c r="C437" s="19" t="s">
        <v>1119</v>
      </c>
    </row>
    <row r="438" spans="1:3" x14ac:dyDescent="0.3">
      <c r="A438" s="9" t="s">
        <v>890</v>
      </c>
      <c r="B438" t="s">
        <v>891</v>
      </c>
      <c r="C438" s="19">
        <v>0</v>
      </c>
    </row>
    <row r="439" spans="1:3" x14ac:dyDescent="0.3">
      <c r="A439" s="9" t="s">
        <v>340</v>
      </c>
      <c r="B439" t="s">
        <v>341</v>
      </c>
      <c r="C439" s="19" t="s">
        <v>1119</v>
      </c>
    </row>
    <row r="440" spans="1:3" x14ac:dyDescent="0.3">
      <c r="A440" s="9" t="s">
        <v>892</v>
      </c>
      <c r="B440" t="s">
        <v>341</v>
      </c>
      <c r="C440" s="19" t="s">
        <v>1119</v>
      </c>
    </row>
    <row r="441" spans="1:3" x14ac:dyDescent="0.3">
      <c r="A441" s="9" t="s">
        <v>13</v>
      </c>
      <c r="B441" t="s">
        <v>14</v>
      </c>
      <c r="C441" s="19" t="s">
        <v>1119</v>
      </c>
    </row>
    <row r="442" spans="1:3" x14ac:dyDescent="0.3">
      <c r="A442" s="9" t="s">
        <v>15</v>
      </c>
      <c r="B442" t="s">
        <v>16</v>
      </c>
      <c r="C442" s="19">
        <v>0</v>
      </c>
    </row>
    <row r="443" spans="1:3" x14ac:dyDescent="0.3">
      <c r="A443" s="9" t="s">
        <v>893</v>
      </c>
      <c r="B443" t="s">
        <v>894</v>
      </c>
      <c r="C443" s="19" t="s">
        <v>1119</v>
      </c>
    </row>
    <row r="444" spans="1:3" x14ac:dyDescent="0.3">
      <c r="A444" s="9" t="s">
        <v>895</v>
      </c>
      <c r="B444" t="s">
        <v>896</v>
      </c>
      <c r="C444" s="19">
        <v>0</v>
      </c>
    </row>
    <row r="445" spans="1:3" x14ac:dyDescent="0.3">
      <c r="A445" s="9" t="s">
        <v>17</v>
      </c>
      <c r="B445" t="s">
        <v>18</v>
      </c>
      <c r="C445" s="19">
        <v>0</v>
      </c>
    </row>
    <row r="446" spans="1:3" x14ac:dyDescent="0.3">
      <c r="A446" s="9" t="s">
        <v>19</v>
      </c>
      <c r="B446" t="s">
        <v>20</v>
      </c>
      <c r="C446" s="19">
        <v>0</v>
      </c>
    </row>
    <row r="447" spans="1:3" x14ac:dyDescent="0.3">
      <c r="A447" s="9" t="s">
        <v>897</v>
      </c>
      <c r="B447" t="s">
        <v>20</v>
      </c>
      <c r="C447" s="19" t="s">
        <v>1119</v>
      </c>
    </row>
    <row r="448" spans="1:3" x14ac:dyDescent="0.3">
      <c r="A448" s="9" t="s">
        <v>620</v>
      </c>
      <c r="B448" t="s">
        <v>621</v>
      </c>
      <c r="C448" s="19">
        <v>0</v>
      </c>
    </row>
    <row r="449" spans="1:3" x14ac:dyDescent="0.3">
      <c r="A449" s="9" t="s">
        <v>898</v>
      </c>
      <c r="B449" t="s">
        <v>899</v>
      </c>
      <c r="C449" s="19" t="s">
        <v>1119</v>
      </c>
    </row>
    <row r="450" spans="1:3" x14ac:dyDescent="0.3">
      <c r="A450" s="9" t="s">
        <v>528</v>
      </c>
      <c r="B450" t="s">
        <v>529</v>
      </c>
      <c r="C450" s="19">
        <v>0</v>
      </c>
    </row>
    <row r="451" spans="1:3" x14ac:dyDescent="0.3">
      <c r="A451" s="9" t="s">
        <v>21</v>
      </c>
      <c r="B451" t="s">
        <v>22</v>
      </c>
      <c r="C451" s="19">
        <v>9032.2599000000009</v>
      </c>
    </row>
    <row r="452" spans="1:3" x14ac:dyDescent="0.3">
      <c r="A452" s="9" t="s">
        <v>477</v>
      </c>
      <c r="B452" t="s">
        <v>478</v>
      </c>
      <c r="C452" s="19">
        <v>11725.109000000002</v>
      </c>
    </row>
    <row r="453" spans="1:3" x14ac:dyDescent="0.3">
      <c r="A453" s="9" t="s">
        <v>479</v>
      </c>
      <c r="B453" t="s">
        <v>480</v>
      </c>
      <c r="C453" s="19">
        <v>18543.499900000003</v>
      </c>
    </row>
    <row r="454" spans="1:3" x14ac:dyDescent="0.3">
      <c r="A454" s="9" t="s">
        <v>485</v>
      </c>
      <c r="B454" t="s">
        <v>486</v>
      </c>
      <c r="C454" s="19">
        <v>4151.182499999999</v>
      </c>
    </row>
    <row r="455" spans="1:3" x14ac:dyDescent="0.3">
      <c r="A455" s="9" t="s">
        <v>481</v>
      </c>
      <c r="B455" t="s">
        <v>482</v>
      </c>
      <c r="C455" s="19">
        <v>0</v>
      </c>
    </row>
    <row r="456" spans="1:3" x14ac:dyDescent="0.3">
      <c r="A456" s="9" t="s">
        <v>483</v>
      </c>
      <c r="B456" t="s">
        <v>484</v>
      </c>
      <c r="C456" s="19">
        <v>1.0088999999999999</v>
      </c>
    </row>
    <row r="457" spans="1:3" x14ac:dyDescent="0.3">
      <c r="A457" s="9" t="s">
        <v>900</v>
      </c>
      <c r="B457" t="s">
        <v>901</v>
      </c>
      <c r="C457" s="19" t="s">
        <v>1119</v>
      </c>
    </row>
    <row r="458" spans="1:3" x14ac:dyDescent="0.3">
      <c r="A458" s="9" t="s">
        <v>437</v>
      </c>
      <c r="B458" t="s">
        <v>438</v>
      </c>
      <c r="C458" s="19" t="s">
        <v>1119</v>
      </c>
    </row>
    <row r="459" spans="1:3" x14ac:dyDescent="0.3">
      <c r="A459" s="9" t="s">
        <v>276</v>
      </c>
      <c r="B459" t="s">
        <v>277</v>
      </c>
      <c r="C459" s="19">
        <v>0</v>
      </c>
    </row>
    <row r="460" spans="1:3" x14ac:dyDescent="0.3">
      <c r="A460" s="9" t="s">
        <v>41</v>
      </c>
      <c r="B460" t="s">
        <v>42</v>
      </c>
      <c r="C460" s="19" t="s">
        <v>1119</v>
      </c>
    </row>
    <row r="461" spans="1:3" x14ac:dyDescent="0.3">
      <c r="A461" s="9" t="s">
        <v>292</v>
      </c>
      <c r="B461" t="s">
        <v>42</v>
      </c>
      <c r="C461" s="19">
        <v>0</v>
      </c>
    </row>
    <row r="462" spans="1:3" x14ac:dyDescent="0.3">
      <c r="A462" s="9" t="s">
        <v>63</v>
      </c>
      <c r="B462" t="s">
        <v>64</v>
      </c>
      <c r="C462" s="19">
        <v>0</v>
      </c>
    </row>
    <row r="463" spans="1:3" x14ac:dyDescent="0.3">
      <c r="A463" s="9" t="s">
        <v>77</v>
      </c>
      <c r="B463" t="s">
        <v>78</v>
      </c>
      <c r="C463" s="19">
        <v>0</v>
      </c>
    </row>
    <row r="464" spans="1:3" x14ac:dyDescent="0.3">
      <c r="A464" s="9" t="s">
        <v>352</v>
      </c>
      <c r="B464" t="s">
        <v>353</v>
      </c>
      <c r="C464" s="19" t="s">
        <v>1119</v>
      </c>
    </row>
    <row r="465" spans="1:3" x14ac:dyDescent="0.3">
      <c r="A465" s="9" t="s">
        <v>902</v>
      </c>
      <c r="B465" t="s">
        <v>903</v>
      </c>
      <c r="C465" s="19" t="s">
        <v>1119</v>
      </c>
    </row>
    <row r="466" spans="1:3" x14ac:dyDescent="0.3">
      <c r="A466" s="9" t="s">
        <v>904</v>
      </c>
      <c r="B466" t="s">
        <v>905</v>
      </c>
      <c r="C466" s="19" t="s">
        <v>1119</v>
      </c>
    </row>
    <row r="467" spans="1:3" x14ac:dyDescent="0.3">
      <c r="A467" s="9" t="s">
        <v>906</v>
      </c>
      <c r="B467" t="s">
        <v>907</v>
      </c>
      <c r="C467" s="19" t="s">
        <v>1119</v>
      </c>
    </row>
    <row r="468" spans="1:3" x14ac:dyDescent="0.3">
      <c r="A468" s="9" t="s">
        <v>47</v>
      </c>
      <c r="B468" t="s">
        <v>48</v>
      </c>
      <c r="C468" s="19">
        <v>36</v>
      </c>
    </row>
    <row r="469" spans="1:3" x14ac:dyDescent="0.3">
      <c r="A469" s="9" t="s">
        <v>43</v>
      </c>
      <c r="B469" t="s">
        <v>44</v>
      </c>
      <c r="C469" s="19">
        <v>123</v>
      </c>
    </row>
    <row r="470" spans="1:3" x14ac:dyDescent="0.3">
      <c r="A470" s="9" t="s">
        <v>23</v>
      </c>
      <c r="B470" t="s">
        <v>24</v>
      </c>
      <c r="C470" s="19" t="s">
        <v>1119</v>
      </c>
    </row>
    <row r="471" spans="1:3" x14ac:dyDescent="0.3">
      <c r="A471" s="9" t="s">
        <v>908</v>
      </c>
      <c r="B471" t="s">
        <v>909</v>
      </c>
      <c r="C471" s="19" t="s">
        <v>1119</v>
      </c>
    </row>
    <row r="472" spans="1:3" x14ac:dyDescent="0.3">
      <c r="A472" s="9" t="s">
        <v>910</v>
      </c>
      <c r="B472" t="s">
        <v>911</v>
      </c>
      <c r="C472" s="19" t="s">
        <v>1119</v>
      </c>
    </row>
    <row r="473" spans="1:3" x14ac:dyDescent="0.3">
      <c r="A473" s="9" t="s">
        <v>912</v>
      </c>
      <c r="B473" t="s">
        <v>911</v>
      </c>
      <c r="C473" s="19" t="s">
        <v>1119</v>
      </c>
    </row>
    <row r="474" spans="1:3" x14ac:dyDescent="0.3">
      <c r="A474" s="9" t="s">
        <v>631</v>
      </c>
      <c r="B474" t="s">
        <v>632</v>
      </c>
      <c r="C474" s="19">
        <v>0</v>
      </c>
    </row>
    <row r="475" spans="1:3" x14ac:dyDescent="0.3">
      <c r="A475" s="9" t="s">
        <v>380</v>
      </c>
      <c r="B475" t="s">
        <v>381</v>
      </c>
      <c r="C475" s="19" t="s">
        <v>1119</v>
      </c>
    </row>
    <row r="476" spans="1:3" x14ac:dyDescent="0.3">
      <c r="A476" s="9" t="s">
        <v>913</v>
      </c>
      <c r="B476" t="s">
        <v>914</v>
      </c>
      <c r="C476" s="19">
        <v>0</v>
      </c>
    </row>
    <row r="477" spans="1:3" x14ac:dyDescent="0.3">
      <c r="A477" s="9" t="s">
        <v>131</v>
      </c>
      <c r="B477" t="s">
        <v>132</v>
      </c>
      <c r="C477" s="19" t="s">
        <v>1119</v>
      </c>
    </row>
    <row r="478" spans="1:3" x14ac:dyDescent="0.3">
      <c r="A478" s="9" t="s">
        <v>133</v>
      </c>
      <c r="B478" t="s">
        <v>134</v>
      </c>
      <c r="C478" s="19" t="s">
        <v>1119</v>
      </c>
    </row>
    <row r="479" spans="1:3" x14ac:dyDescent="0.3">
      <c r="A479" s="9" t="s">
        <v>135</v>
      </c>
      <c r="B479" t="s">
        <v>136</v>
      </c>
      <c r="C479" s="19">
        <v>0</v>
      </c>
    </row>
    <row r="480" spans="1:3" x14ac:dyDescent="0.3">
      <c r="A480" s="9" t="s">
        <v>915</v>
      </c>
      <c r="B480" t="s">
        <v>916</v>
      </c>
      <c r="C480" s="19" t="s">
        <v>1119</v>
      </c>
    </row>
    <row r="481" spans="1:3" x14ac:dyDescent="0.3">
      <c r="A481" s="9" t="s">
        <v>689</v>
      </c>
      <c r="B481" t="s">
        <v>685</v>
      </c>
      <c r="C481" s="19">
        <v>0</v>
      </c>
    </row>
    <row r="482" spans="1:3" x14ac:dyDescent="0.3">
      <c r="A482" s="9" t="s">
        <v>684</v>
      </c>
      <c r="B482" t="s">
        <v>685</v>
      </c>
      <c r="C482" s="19">
        <v>0</v>
      </c>
    </row>
    <row r="483" spans="1:3" x14ac:dyDescent="0.3">
      <c r="A483" s="9" t="s">
        <v>917</v>
      </c>
      <c r="B483" t="s">
        <v>918</v>
      </c>
      <c r="C483" s="19" t="s">
        <v>1119</v>
      </c>
    </row>
    <row r="484" spans="1:3" x14ac:dyDescent="0.3">
      <c r="A484" s="9" t="s">
        <v>919</v>
      </c>
      <c r="B484" t="s">
        <v>920</v>
      </c>
      <c r="C484" s="19" t="s">
        <v>1119</v>
      </c>
    </row>
    <row r="485" spans="1:3" x14ac:dyDescent="0.3">
      <c r="A485" s="9" t="s">
        <v>921</v>
      </c>
      <c r="B485" t="s">
        <v>922</v>
      </c>
      <c r="C485" s="19" t="s">
        <v>1119</v>
      </c>
    </row>
    <row r="486" spans="1:3" x14ac:dyDescent="0.3">
      <c r="A486" s="9" t="s">
        <v>408</v>
      </c>
      <c r="B486" t="s">
        <v>409</v>
      </c>
      <c r="C486" s="19" t="s">
        <v>1119</v>
      </c>
    </row>
    <row r="487" spans="1:3" x14ac:dyDescent="0.3">
      <c r="A487" s="9" t="s">
        <v>923</v>
      </c>
      <c r="B487" t="s">
        <v>924</v>
      </c>
      <c r="C487" s="19" t="s">
        <v>1119</v>
      </c>
    </row>
    <row r="488" spans="1:3" x14ac:dyDescent="0.3">
      <c r="A488" s="9" t="s">
        <v>925</v>
      </c>
      <c r="B488" t="s">
        <v>926</v>
      </c>
      <c r="C488" s="19" t="s">
        <v>1119</v>
      </c>
    </row>
    <row r="489" spans="1:3" x14ac:dyDescent="0.3">
      <c r="A489" s="9" t="s">
        <v>927</v>
      </c>
      <c r="B489" t="s">
        <v>928</v>
      </c>
      <c r="C489" s="19" t="s">
        <v>1119</v>
      </c>
    </row>
    <row r="490" spans="1:3" x14ac:dyDescent="0.3">
      <c r="A490" s="9" t="s">
        <v>929</v>
      </c>
      <c r="B490" t="s">
        <v>930</v>
      </c>
      <c r="C490" s="19" t="s">
        <v>1119</v>
      </c>
    </row>
    <row r="491" spans="1:3" x14ac:dyDescent="0.3">
      <c r="A491" s="9" t="s">
        <v>55</v>
      </c>
      <c r="B491" t="s">
        <v>56</v>
      </c>
      <c r="C491" s="19" t="s">
        <v>1119</v>
      </c>
    </row>
    <row r="492" spans="1:3" x14ac:dyDescent="0.3">
      <c r="A492" s="9" t="s">
        <v>931</v>
      </c>
      <c r="B492" t="s">
        <v>932</v>
      </c>
      <c r="C492" s="19" t="s">
        <v>1119</v>
      </c>
    </row>
    <row r="493" spans="1:3" x14ac:dyDescent="0.3">
      <c r="A493" s="9" t="s">
        <v>933</v>
      </c>
      <c r="B493" t="s">
        <v>934</v>
      </c>
      <c r="C493" s="19" t="s">
        <v>1119</v>
      </c>
    </row>
    <row r="494" spans="1:3" x14ac:dyDescent="0.3">
      <c r="A494" s="9" t="s">
        <v>395</v>
      </c>
      <c r="B494" t="s">
        <v>396</v>
      </c>
      <c r="C494" s="19" t="s">
        <v>1119</v>
      </c>
    </row>
    <row r="495" spans="1:3" x14ac:dyDescent="0.3">
      <c r="A495" s="9" t="s">
        <v>336</v>
      </c>
      <c r="B495" t="s">
        <v>337</v>
      </c>
      <c r="C495" s="19" t="s">
        <v>1119</v>
      </c>
    </row>
    <row r="496" spans="1:3" x14ac:dyDescent="0.3">
      <c r="A496" s="9" t="s">
        <v>935</v>
      </c>
      <c r="B496" t="s">
        <v>337</v>
      </c>
      <c r="C496" s="19" t="s">
        <v>1119</v>
      </c>
    </row>
    <row r="497" spans="1:3" x14ac:dyDescent="0.3">
      <c r="A497" s="9" t="s">
        <v>500</v>
      </c>
      <c r="B497" t="s">
        <v>501</v>
      </c>
      <c r="C497" s="19" t="s">
        <v>1119</v>
      </c>
    </row>
    <row r="498" spans="1:3" x14ac:dyDescent="0.3">
      <c r="A498" s="9" t="s">
        <v>625</v>
      </c>
      <c r="B498" t="s">
        <v>626</v>
      </c>
      <c r="C498" s="19">
        <v>0</v>
      </c>
    </row>
  </sheetData>
  <autoFilter ref="A1:F498" xr:uid="{BF8A56BE-35FA-4D9A-9D6E-88F040B983FF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7F4C-84A1-49C0-97A2-C2BD2438D1B7}">
  <dimension ref="A1:E525"/>
  <sheetViews>
    <sheetView topLeftCell="A405" zoomScale="80" zoomScaleNormal="80" workbookViewId="0">
      <selection activeCell="A526" sqref="A526"/>
    </sheetView>
  </sheetViews>
  <sheetFormatPr defaultRowHeight="14.4" x14ac:dyDescent="0.3"/>
  <cols>
    <col min="1" max="1" width="11.5546875" bestFit="1" customWidth="1"/>
    <col min="2" max="2" width="127.88671875" bestFit="1" customWidth="1"/>
    <col min="3" max="3" width="28.88671875" style="17" bestFit="1" customWidth="1"/>
    <col min="4" max="4" width="8.88671875" style="17"/>
  </cols>
  <sheetData>
    <row r="1" spans="1:5" x14ac:dyDescent="0.3">
      <c r="A1" s="7" t="s">
        <v>701</v>
      </c>
      <c r="B1" s="7" t="s">
        <v>702</v>
      </c>
      <c r="C1" s="18" t="s">
        <v>703</v>
      </c>
      <c r="E1" s="11" t="s">
        <v>1116</v>
      </c>
    </row>
    <row r="2" spans="1:5" x14ac:dyDescent="0.3">
      <c r="A2" s="9" t="s">
        <v>704</v>
      </c>
      <c r="B2" t="s">
        <v>705</v>
      </c>
      <c r="C2" s="19">
        <v>0</v>
      </c>
    </row>
    <row r="3" spans="1:5" x14ac:dyDescent="0.3">
      <c r="A3" s="9" t="s">
        <v>254</v>
      </c>
      <c r="B3" t="s">
        <v>255</v>
      </c>
      <c r="C3" s="19">
        <v>0</v>
      </c>
    </row>
    <row r="4" spans="1:5" x14ac:dyDescent="0.3">
      <c r="A4" s="9" t="s">
        <v>302</v>
      </c>
      <c r="B4" t="s">
        <v>303</v>
      </c>
      <c r="C4" s="19" t="s">
        <v>1119</v>
      </c>
    </row>
    <row r="5" spans="1:5" x14ac:dyDescent="0.3">
      <c r="A5" s="9" t="s">
        <v>296</v>
      </c>
      <c r="B5" t="s">
        <v>297</v>
      </c>
      <c r="C5" s="19" t="s">
        <v>1119</v>
      </c>
    </row>
    <row r="6" spans="1:5" x14ac:dyDescent="0.3">
      <c r="A6" s="9" t="s">
        <v>49</v>
      </c>
      <c r="B6" t="s">
        <v>50</v>
      </c>
      <c r="C6" s="19" t="s">
        <v>1119</v>
      </c>
    </row>
    <row r="7" spans="1:5" x14ac:dyDescent="0.3">
      <c r="A7" s="9" t="s">
        <v>1019</v>
      </c>
      <c r="B7" t="s">
        <v>983</v>
      </c>
      <c r="C7" s="19" t="s">
        <v>1119</v>
      </c>
    </row>
    <row r="8" spans="1:5" x14ac:dyDescent="0.3">
      <c r="A8" s="9" t="s">
        <v>708</v>
      </c>
      <c r="B8" t="s">
        <v>709</v>
      </c>
      <c r="C8" s="19" t="s">
        <v>1119</v>
      </c>
    </row>
    <row r="9" spans="1:5" x14ac:dyDescent="0.3">
      <c r="A9" s="9" t="s">
        <v>712</v>
      </c>
      <c r="B9" t="s">
        <v>713</v>
      </c>
      <c r="C9" s="19">
        <v>0</v>
      </c>
    </row>
    <row r="10" spans="1:5" x14ac:dyDescent="0.3">
      <c r="A10" s="9" t="s">
        <v>79</v>
      </c>
      <c r="B10" t="s">
        <v>80</v>
      </c>
      <c r="C10" s="19">
        <v>0</v>
      </c>
    </row>
    <row r="11" spans="1:5" x14ac:dyDescent="0.3">
      <c r="A11" s="9" t="s">
        <v>83</v>
      </c>
      <c r="B11" t="s">
        <v>84</v>
      </c>
      <c r="C11" s="19">
        <v>0</v>
      </c>
    </row>
    <row r="12" spans="1:5" x14ac:dyDescent="0.3">
      <c r="A12" s="9" t="s">
        <v>549</v>
      </c>
      <c r="B12" t="s">
        <v>550</v>
      </c>
      <c r="C12" s="19">
        <v>2936</v>
      </c>
    </row>
    <row r="13" spans="1:5" x14ac:dyDescent="0.3">
      <c r="A13" s="9" t="s">
        <v>571</v>
      </c>
      <c r="B13" t="s">
        <v>572</v>
      </c>
      <c r="C13" s="19">
        <v>346</v>
      </c>
    </row>
    <row r="14" spans="1:5" x14ac:dyDescent="0.3">
      <c r="A14" s="9" t="s">
        <v>573</v>
      </c>
      <c r="B14" t="s">
        <v>574</v>
      </c>
      <c r="C14" s="19">
        <v>114</v>
      </c>
    </row>
    <row r="15" spans="1:5" x14ac:dyDescent="0.3">
      <c r="A15" s="9" t="s">
        <v>1020</v>
      </c>
      <c r="B15" t="s">
        <v>982</v>
      </c>
      <c r="C15" s="19" t="s">
        <v>1119</v>
      </c>
    </row>
    <row r="16" spans="1:5" x14ac:dyDescent="0.3">
      <c r="A16" s="9" t="s">
        <v>1021</v>
      </c>
      <c r="B16" t="s">
        <v>957</v>
      </c>
      <c r="C16" s="19" t="s">
        <v>1119</v>
      </c>
    </row>
    <row r="17" spans="1:4" x14ac:dyDescent="0.3">
      <c r="A17" s="9" t="s">
        <v>1060</v>
      </c>
      <c r="B17" t="s">
        <v>987</v>
      </c>
      <c r="C17" s="19" t="s">
        <v>1119</v>
      </c>
    </row>
    <row r="18" spans="1:4" x14ac:dyDescent="0.3">
      <c r="A18" s="9" t="s">
        <v>715</v>
      </c>
      <c r="B18" s="14" t="s">
        <v>716</v>
      </c>
      <c r="C18" s="20">
        <f>2775.4115-2775.4115</f>
        <v>0</v>
      </c>
      <c r="D18" s="17" t="s">
        <v>1117</v>
      </c>
    </row>
    <row r="19" spans="1:4" x14ac:dyDescent="0.3">
      <c r="A19" s="9" t="s">
        <v>561</v>
      </c>
      <c r="B19" t="s">
        <v>562</v>
      </c>
      <c r="C19" s="19" t="s">
        <v>1119</v>
      </c>
    </row>
    <row r="20" spans="1:4" x14ac:dyDescent="0.3">
      <c r="A20" s="9" t="s">
        <v>717</v>
      </c>
      <c r="B20" t="s">
        <v>718</v>
      </c>
      <c r="C20" s="19">
        <v>0</v>
      </c>
    </row>
    <row r="21" spans="1:4" x14ac:dyDescent="0.3">
      <c r="A21" s="9" t="s">
        <v>344</v>
      </c>
      <c r="B21" t="s">
        <v>345</v>
      </c>
      <c r="C21" s="19" t="s">
        <v>1119</v>
      </c>
    </row>
    <row r="22" spans="1:4" x14ac:dyDescent="0.3">
      <c r="A22" s="9" t="s">
        <v>719</v>
      </c>
      <c r="B22" t="s">
        <v>720</v>
      </c>
      <c r="C22" s="19" t="s">
        <v>1119</v>
      </c>
    </row>
    <row r="23" spans="1:4" x14ac:dyDescent="0.3">
      <c r="A23" s="9" t="s">
        <v>85</v>
      </c>
      <c r="B23" t="s">
        <v>86</v>
      </c>
      <c r="C23" s="19" t="s">
        <v>1119</v>
      </c>
    </row>
    <row r="24" spans="1:4" x14ac:dyDescent="0.3">
      <c r="A24" s="9" t="s">
        <v>721</v>
      </c>
      <c r="B24" t="s">
        <v>722</v>
      </c>
      <c r="C24" s="19" t="s">
        <v>1119</v>
      </c>
    </row>
    <row r="25" spans="1:4" x14ac:dyDescent="0.3">
      <c r="A25" s="9" t="s">
        <v>356</v>
      </c>
      <c r="B25" t="s">
        <v>357</v>
      </c>
      <c r="C25" s="19" t="s">
        <v>1119</v>
      </c>
    </row>
    <row r="26" spans="1:4" x14ac:dyDescent="0.3">
      <c r="A26" s="9" t="s">
        <v>723</v>
      </c>
      <c r="B26" t="s">
        <v>724</v>
      </c>
      <c r="C26" s="19">
        <v>0</v>
      </c>
    </row>
    <row r="27" spans="1:4" x14ac:dyDescent="0.3">
      <c r="A27" s="9" t="s">
        <v>260</v>
      </c>
      <c r="B27" t="s">
        <v>261</v>
      </c>
      <c r="C27" s="19" t="s">
        <v>1119</v>
      </c>
    </row>
    <row r="28" spans="1:4" x14ac:dyDescent="0.3">
      <c r="A28" s="9" t="s">
        <v>725</v>
      </c>
      <c r="B28" t="s">
        <v>726</v>
      </c>
      <c r="C28" s="19" t="s">
        <v>1119</v>
      </c>
    </row>
    <row r="29" spans="1:4" x14ac:dyDescent="0.3">
      <c r="A29" s="9" t="s">
        <v>1022</v>
      </c>
      <c r="B29" t="s">
        <v>965</v>
      </c>
      <c r="C29" s="19" t="s">
        <v>1119</v>
      </c>
    </row>
    <row r="30" spans="1:4" x14ac:dyDescent="0.3">
      <c r="A30" s="9" t="s">
        <v>91</v>
      </c>
      <c r="B30" t="s">
        <v>92</v>
      </c>
      <c r="C30" s="19" t="s">
        <v>1119</v>
      </c>
    </row>
    <row r="31" spans="1:4" x14ac:dyDescent="0.3">
      <c r="A31" s="9" t="s">
        <v>93</v>
      </c>
      <c r="B31" t="s">
        <v>94</v>
      </c>
      <c r="C31" s="19" t="s">
        <v>1119</v>
      </c>
    </row>
    <row r="32" spans="1:4" x14ac:dyDescent="0.3">
      <c r="A32" s="9" t="s">
        <v>727</v>
      </c>
      <c r="B32" t="s">
        <v>728</v>
      </c>
      <c r="C32" s="19">
        <v>0</v>
      </c>
    </row>
    <row r="33" spans="1:3" x14ac:dyDescent="0.3">
      <c r="A33" s="9" t="s">
        <v>1023</v>
      </c>
      <c r="B33" t="s">
        <v>953</v>
      </c>
      <c r="C33" s="19" t="s">
        <v>1119</v>
      </c>
    </row>
    <row r="34" spans="1:3" x14ac:dyDescent="0.3">
      <c r="A34" s="9" t="s">
        <v>362</v>
      </c>
      <c r="B34" t="s">
        <v>363</v>
      </c>
      <c r="C34" s="19">
        <v>0</v>
      </c>
    </row>
    <row r="35" spans="1:3" x14ac:dyDescent="0.3">
      <c r="A35" s="9" t="s">
        <v>1024</v>
      </c>
      <c r="B35" t="s">
        <v>975</v>
      </c>
      <c r="C35" s="19" t="s">
        <v>1119</v>
      </c>
    </row>
    <row r="36" spans="1:3" x14ac:dyDescent="0.3">
      <c r="A36" s="9" t="s">
        <v>729</v>
      </c>
      <c r="B36" t="s">
        <v>730</v>
      </c>
      <c r="C36" s="19" t="s">
        <v>1119</v>
      </c>
    </row>
    <row r="37" spans="1:3" x14ac:dyDescent="0.3">
      <c r="A37" s="9" t="s">
        <v>1025</v>
      </c>
      <c r="B37" t="s">
        <v>732</v>
      </c>
      <c r="C37" s="19">
        <v>0</v>
      </c>
    </row>
    <row r="38" spans="1:3" x14ac:dyDescent="0.3">
      <c r="A38" s="9" t="s">
        <v>1061</v>
      </c>
      <c r="B38" t="s">
        <v>992</v>
      </c>
      <c r="C38" s="19" t="s">
        <v>1119</v>
      </c>
    </row>
    <row r="39" spans="1:3" x14ac:dyDescent="0.3">
      <c r="A39" s="9" t="s">
        <v>1062</v>
      </c>
      <c r="B39" t="s">
        <v>993</v>
      </c>
      <c r="C39" s="19" t="s">
        <v>1119</v>
      </c>
    </row>
    <row r="40" spans="1:3" x14ac:dyDescent="0.3">
      <c r="A40" s="9" t="s">
        <v>733</v>
      </c>
      <c r="B40" t="s">
        <v>734</v>
      </c>
      <c r="C40" s="19">
        <v>0</v>
      </c>
    </row>
    <row r="41" spans="1:3" x14ac:dyDescent="0.3">
      <c r="A41" s="9" t="s">
        <v>735</v>
      </c>
      <c r="B41" t="s">
        <v>736</v>
      </c>
      <c r="C41" s="19">
        <v>0</v>
      </c>
    </row>
    <row r="42" spans="1:3" x14ac:dyDescent="0.3">
      <c r="A42" s="9" t="s">
        <v>256</v>
      </c>
      <c r="B42" t="s">
        <v>257</v>
      </c>
      <c r="C42" s="19" t="s">
        <v>1119</v>
      </c>
    </row>
    <row r="43" spans="1:3" x14ac:dyDescent="0.3">
      <c r="A43" s="9" t="s">
        <v>97</v>
      </c>
      <c r="B43" t="s">
        <v>98</v>
      </c>
      <c r="C43" s="19" t="s">
        <v>1119</v>
      </c>
    </row>
    <row r="44" spans="1:3" x14ac:dyDescent="0.3">
      <c r="A44" s="9" t="s">
        <v>57</v>
      </c>
      <c r="B44" t="s">
        <v>58</v>
      </c>
      <c r="C44" s="19" t="s">
        <v>1119</v>
      </c>
    </row>
    <row r="45" spans="1:3" x14ac:dyDescent="0.3">
      <c r="A45" s="9" t="s">
        <v>67</v>
      </c>
      <c r="B45" t="s">
        <v>68</v>
      </c>
      <c r="C45" s="19" t="s">
        <v>1119</v>
      </c>
    </row>
    <row r="46" spans="1:3" x14ac:dyDescent="0.3">
      <c r="A46" s="9" t="s">
        <v>386</v>
      </c>
      <c r="B46" t="s">
        <v>387</v>
      </c>
      <c r="C46" s="19" t="s">
        <v>1119</v>
      </c>
    </row>
    <row r="47" spans="1:3" x14ac:dyDescent="0.3">
      <c r="A47" s="9" t="s">
        <v>1026</v>
      </c>
      <c r="B47" t="s">
        <v>960</v>
      </c>
      <c r="C47" s="19" t="s">
        <v>1119</v>
      </c>
    </row>
    <row r="48" spans="1:3" x14ac:dyDescent="0.3">
      <c r="A48" s="9" t="s">
        <v>1027</v>
      </c>
      <c r="B48" t="s">
        <v>976</v>
      </c>
      <c r="C48" s="19" t="s">
        <v>1119</v>
      </c>
    </row>
    <row r="49" spans="1:3" x14ac:dyDescent="0.3">
      <c r="A49" s="9" t="s">
        <v>741</v>
      </c>
      <c r="B49" t="s">
        <v>742</v>
      </c>
      <c r="C49" s="19">
        <v>0</v>
      </c>
    </row>
    <row r="50" spans="1:3" x14ac:dyDescent="0.3">
      <c r="A50" s="9" t="s">
        <v>1028</v>
      </c>
      <c r="B50" t="s">
        <v>980</v>
      </c>
      <c r="C50" s="19" t="s">
        <v>1119</v>
      </c>
    </row>
    <row r="51" spans="1:3" x14ac:dyDescent="0.3">
      <c r="A51" s="9" t="s">
        <v>7</v>
      </c>
      <c r="B51" t="s">
        <v>8</v>
      </c>
      <c r="C51" s="19">
        <v>53</v>
      </c>
    </row>
    <row r="52" spans="1:3" x14ac:dyDescent="0.3">
      <c r="A52" s="9" t="s">
        <v>557</v>
      </c>
      <c r="B52" t="s">
        <v>558</v>
      </c>
      <c r="C52" s="19">
        <v>8</v>
      </c>
    </row>
    <row r="53" spans="1:3" x14ac:dyDescent="0.3">
      <c r="A53" s="9" t="s">
        <v>743</v>
      </c>
      <c r="B53" t="s">
        <v>744</v>
      </c>
      <c r="C53" s="19">
        <v>0</v>
      </c>
    </row>
    <row r="54" spans="1:3" x14ac:dyDescent="0.3">
      <c r="A54" s="9" t="s">
        <v>498</v>
      </c>
      <c r="B54" t="s">
        <v>499</v>
      </c>
      <c r="C54" s="19">
        <v>100</v>
      </c>
    </row>
    <row r="55" spans="1:3" x14ac:dyDescent="0.3">
      <c r="A55" s="9" t="s">
        <v>264</v>
      </c>
      <c r="B55" t="s">
        <v>265</v>
      </c>
      <c r="C55" s="19" t="s">
        <v>1119</v>
      </c>
    </row>
    <row r="56" spans="1:3" x14ac:dyDescent="0.3">
      <c r="A56" s="9" t="s">
        <v>489</v>
      </c>
      <c r="B56" t="s">
        <v>490</v>
      </c>
      <c r="C56" s="19">
        <v>85</v>
      </c>
    </row>
    <row r="57" spans="1:3" x14ac:dyDescent="0.3">
      <c r="A57" s="9" t="s">
        <v>487</v>
      </c>
      <c r="B57" t="s">
        <v>488</v>
      </c>
      <c r="C57" s="19">
        <v>328</v>
      </c>
    </row>
    <row r="58" spans="1:3" x14ac:dyDescent="0.3">
      <c r="A58" s="9" t="s">
        <v>262</v>
      </c>
      <c r="B58" t="s">
        <v>263</v>
      </c>
      <c r="C58" s="19">
        <v>31</v>
      </c>
    </row>
    <row r="59" spans="1:3" x14ac:dyDescent="0.3">
      <c r="A59" s="9" t="s">
        <v>745</v>
      </c>
      <c r="B59" t="s">
        <v>746</v>
      </c>
      <c r="C59" s="19">
        <v>0</v>
      </c>
    </row>
    <row r="60" spans="1:3" x14ac:dyDescent="0.3">
      <c r="A60" s="9" t="s">
        <v>1029</v>
      </c>
      <c r="B60" t="s">
        <v>955</v>
      </c>
      <c r="C60" s="19" t="s">
        <v>1119</v>
      </c>
    </row>
    <row r="61" spans="1:3" x14ac:dyDescent="0.3">
      <c r="A61" s="9" t="s">
        <v>99</v>
      </c>
      <c r="B61" t="s">
        <v>100</v>
      </c>
      <c r="C61" s="19" t="s">
        <v>1119</v>
      </c>
    </row>
    <row r="62" spans="1:3" x14ac:dyDescent="0.3">
      <c r="A62" s="9" t="s">
        <v>59</v>
      </c>
      <c r="B62" t="s">
        <v>60</v>
      </c>
      <c r="C62" s="19">
        <v>0</v>
      </c>
    </row>
    <row r="63" spans="1:3" x14ac:dyDescent="0.3">
      <c r="A63" s="9" t="s">
        <v>382</v>
      </c>
      <c r="B63" t="s">
        <v>383</v>
      </c>
      <c r="C63" s="19">
        <v>7</v>
      </c>
    </row>
    <row r="64" spans="1:3" x14ac:dyDescent="0.3">
      <c r="A64" s="9" t="s">
        <v>211</v>
      </c>
      <c r="B64" t="s">
        <v>212</v>
      </c>
      <c r="C64" s="19" t="s">
        <v>1119</v>
      </c>
    </row>
    <row r="65" spans="1:3" x14ac:dyDescent="0.3">
      <c r="A65" s="9" t="s">
        <v>646</v>
      </c>
      <c r="B65" t="s">
        <v>647</v>
      </c>
      <c r="C65" s="19" t="s">
        <v>1119</v>
      </c>
    </row>
    <row r="66" spans="1:3" x14ac:dyDescent="0.3">
      <c r="A66" s="9" t="s">
        <v>101</v>
      </c>
      <c r="B66" t="s">
        <v>102</v>
      </c>
      <c r="C66" s="19">
        <v>76</v>
      </c>
    </row>
    <row r="67" spans="1:3" x14ac:dyDescent="0.3">
      <c r="A67" s="9" t="s">
        <v>748</v>
      </c>
      <c r="B67" t="s">
        <v>493</v>
      </c>
      <c r="C67" s="19">
        <v>32</v>
      </c>
    </row>
    <row r="68" spans="1:3" x14ac:dyDescent="0.3">
      <c r="A68" s="9" t="s">
        <v>669</v>
      </c>
      <c r="B68" t="s">
        <v>495</v>
      </c>
      <c r="C68" s="19">
        <v>37</v>
      </c>
    </row>
    <row r="69" spans="1:3" x14ac:dyDescent="0.3">
      <c r="A69" s="9" t="s">
        <v>141</v>
      </c>
      <c r="B69" t="s">
        <v>142</v>
      </c>
      <c r="C69" s="19">
        <v>33</v>
      </c>
    </row>
    <row r="70" spans="1:3" x14ac:dyDescent="0.3">
      <c r="A70" s="9" t="s">
        <v>366</v>
      </c>
      <c r="B70" t="s">
        <v>367</v>
      </c>
      <c r="C70" s="19" t="s">
        <v>1119</v>
      </c>
    </row>
    <row r="71" spans="1:3" x14ac:dyDescent="0.3">
      <c r="A71" s="9" t="s">
        <v>103</v>
      </c>
      <c r="B71" t="s">
        <v>104</v>
      </c>
      <c r="C71" s="19">
        <v>14</v>
      </c>
    </row>
    <row r="72" spans="1:3" x14ac:dyDescent="0.3">
      <c r="A72" s="9" t="s">
        <v>354</v>
      </c>
      <c r="B72" t="s">
        <v>355</v>
      </c>
      <c r="C72" s="19" t="s">
        <v>1119</v>
      </c>
    </row>
    <row r="73" spans="1:3" x14ac:dyDescent="0.3">
      <c r="A73" s="9" t="s">
        <v>1030</v>
      </c>
      <c r="B73" t="s">
        <v>954</v>
      </c>
      <c r="C73" s="19" t="s">
        <v>1119</v>
      </c>
    </row>
    <row r="74" spans="1:3" x14ac:dyDescent="0.3">
      <c r="A74" s="9" t="s">
        <v>245</v>
      </c>
      <c r="B74" t="s">
        <v>246</v>
      </c>
      <c r="C74" s="19">
        <v>8</v>
      </c>
    </row>
    <row r="75" spans="1:3" x14ac:dyDescent="0.3">
      <c r="A75" s="9" t="s">
        <v>348</v>
      </c>
      <c r="B75" t="s">
        <v>349</v>
      </c>
      <c r="C75" s="19" t="s">
        <v>1119</v>
      </c>
    </row>
    <row r="76" spans="1:3" x14ac:dyDescent="0.3">
      <c r="A76" s="9" t="s">
        <v>105</v>
      </c>
      <c r="B76" t="s">
        <v>106</v>
      </c>
      <c r="C76" s="19">
        <v>9</v>
      </c>
    </row>
    <row r="77" spans="1:3" x14ac:dyDescent="0.3">
      <c r="A77" s="9" t="s">
        <v>597</v>
      </c>
      <c r="B77" t="s">
        <v>598</v>
      </c>
      <c r="C77" s="19">
        <v>25</v>
      </c>
    </row>
    <row r="78" spans="1:3" x14ac:dyDescent="0.3">
      <c r="A78" s="9" t="s">
        <v>368</v>
      </c>
      <c r="B78" t="s">
        <v>369</v>
      </c>
      <c r="C78" s="19">
        <v>29</v>
      </c>
    </row>
    <row r="79" spans="1:3" x14ac:dyDescent="0.3">
      <c r="A79" s="9" t="s">
        <v>107</v>
      </c>
      <c r="B79" t="s">
        <v>108</v>
      </c>
      <c r="C79" s="19">
        <v>49</v>
      </c>
    </row>
    <row r="80" spans="1:3" x14ac:dyDescent="0.3">
      <c r="A80" s="9" t="s">
        <v>145</v>
      </c>
      <c r="B80" t="s">
        <v>146</v>
      </c>
      <c r="C80" s="19">
        <v>92</v>
      </c>
    </row>
    <row r="81" spans="1:3" x14ac:dyDescent="0.3">
      <c r="A81" s="9" t="s">
        <v>247</v>
      </c>
      <c r="B81" t="s">
        <v>248</v>
      </c>
      <c r="C81" s="19">
        <v>91</v>
      </c>
    </row>
    <row r="82" spans="1:3" x14ac:dyDescent="0.3">
      <c r="A82" s="9" t="s">
        <v>147</v>
      </c>
      <c r="B82" t="s">
        <v>148</v>
      </c>
      <c r="C82" s="19">
        <v>165</v>
      </c>
    </row>
    <row r="83" spans="1:3" x14ac:dyDescent="0.3">
      <c r="A83" s="9" t="s">
        <v>143</v>
      </c>
      <c r="B83" t="s">
        <v>144</v>
      </c>
      <c r="C83" s="19">
        <v>0</v>
      </c>
    </row>
    <row r="84" spans="1:3" x14ac:dyDescent="0.3">
      <c r="A84" s="9" t="s">
        <v>69</v>
      </c>
      <c r="B84" t="s">
        <v>70</v>
      </c>
      <c r="C84" s="19">
        <v>0</v>
      </c>
    </row>
    <row r="85" spans="1:3" x14ac:dyDescent="0.3">
      <c r="A85" s="9" t="s">
        <v>71</v>
      </c>
      <c r="B85" t="s">
        <v>72</v>
      </c>
      <c r="C85" s="19" t="s">
        <v>1119</v>
      </c>
    </row>
    <row r="86" spans="1:3" x14ac:dyDescent="0.3">
      <c r="A86" s="9" t="s">
        <v>431</v>
      </c>
      <c r="B86" t="s">
        <v>432</v>
      </c>
      <c r="C86" s="19">
        <v>13</v>
      </c>
    </row>
    <row r="87" spans="1:3" x14ac:dyDescent="0.3">
      <c r="A87" s="9" t="s">
        <v>308</v>
      </c>
      <c r="B87" t="s">
        <v>309</v>
      </c>
      <c r="C87" s="19">
        <v>12</v>
      </c>
    </row>
    <row r="88" spans="1:3" x14ac:dyDescent="0.3">
      <c r="A88" s="9" t="s">
        <v>601</v>
      </c>
      <c r="B88" t="s">
        <v>602</v>
      </c>
      <c r="C88" s="19" t="s">
        <v>1119</v>
      </c>
    </row>
    <row r="89" spans="1:3" x14ac:dyDescent="0.3">
      <c r="A89" s="9" t="s">
        <v>111</v>
      </c>
      <c r="B89" t="s">
        <v>112</v>
      </c>
      <c r="C89" s="19">
        <v>11</v>
      </c>
    </row>
    <row r="90" spans="1:3" x14ac:dyDescent="0.3">
      <c r="A90" s="9" t="s">
        <v>306</v>
      </c>
      <c r="B90" t="s">
        <v>307</v>
      </c>
      <c r="C90" s="19">
        <v>6</v>
      </c>
    </row>
    <row r="91" spans="1:3" x14ac:dyDescent="0.3">
      <c r="A91" s="9" t="s">
        <v>113</v>
      </c>
      <c r="B91" t="s">
        <v>114</v>
      </c>
      <c r="C91" s="19">
        <v>20</v>
      </c>
    </row>
    <row r="92" spans="1:3" x14ac:dyDescent="0.3">
      <c r="A92" s="9" t="s">
        <v>370</v>
      </c>
      <c r="B92" t="s">
        <v>371</v>
      </c>
      <c r="C92" s="19">
        <v>16</v>
      </c>
    </row>
    <row r="93" spans="1:3" x14ac:dyDescent="0.3">
      <c r="A93" s="9" t="s">
        <v>73</v>
      </c>
      <c r="B93" t="s">
        <v>74</v>
      </c>
      <c r="C93" s="19" t="s">
        <v>1119</v>
      </c>
    </row>
    <row r="94" spans="1:3" x14ac:dyDescent="0.3">
      <c r="A94" s="9" t="s">
        <v>315</v>
      </c>
      <c r="B94" t="s">
        <v>316</v>
      </c>
      <c r="C94" s="19">
        <v>7</v>
      </c>
    </row>
    <row r="95" spans="1:3" x14ac:dyDescent="0.3">
      <c r="A95" s="9" t="s">
        <v>364</v>
      </c>
      <c r="B95" t="s">
        <v>365</v>
      </c>
      <c r="C95" s="19">
        <v>22</v>
      </c>
    </row>
    <row r="96" spans="1:3" x14ac:dyDescent="0.3">
      <c r="A96" s="9" t="s">
        <v>249</v>
      </c>
      <c r="B96" t="s">
        <v>250</v>
      </c>
      <c r="C96" s="19">
        <v>43</v>
      </c>
    </row>
    <row r="97" spans="1:3" x14ac:dyDescent="0.3">
      <c r="A97" s="9" t="s">
        <v>137</v>
      </c>
      <c r="B97" t="s">
        <v>138</v>
      </c>
      <c r="C97" s="19" t="s">
        <v>1119</v>
      </c>
    </row>
    <row r="98" spans="1:3" x14ac:dyDescent="0.3">
      <c r="A98" s="9" t="s">
        <v>139</v>
      </c>
      <c r="B98" t="s">
        <v>140</v>
      </c>
      <c r="C98" s="19">
        <v>6</v>
      </c>
    </row>
    <row r="99" spans="1:3" x14ac:dyDescent="0.3">
      <c r="A99" s="9" t="s">
        <v>115</v>
      </c>
      <c r="B99" t="s">
        <v>116</v>
      </c>
      <c r="C99" s="19">
        <v>10</v>
      </c>
    </row>
    <row r="100" spans="1:3" x14ac:dyDescent="0.3">
      <c r="A100" s="9" t="s">
        <v>266</v>
      </c>
      <c r="B100" t="s">
        <v>267</v>
      </c>
      <c r="C100" s="19" t="s">
        <v>1119</v>
      </c>
    </row>
    <row r="101" spans="1:3" x14ac:dyDescent="0.3">
      <c r="A101" s="9" t="s">
        <v>268</v>
      </c>
      <c r="B101" t="s">
        <v>269</v>
      </c>
      <c r="C101" s="19">
        <v>18</v>
      </c>
    </row>
    <row r="102" spans="1:3" x14ac:dyDescent="0.3">
      <c r="A102" s="9" t="s">
        <v>280</v>
      </c>
      <c r="B102" t="s">
        <v>281</v>
      </c>
      <c r="C102" s="19">
        <v>24</v>
      </c>
    </row>
    <row r="103" spans="1:3" x14ac:dyDescent="0.3">
      <c r="A103" s="9" t="s">
        <v>117</v>
      </c>
      <c r="B103" t="s">
        <v>118</v>
      </c>
      <c r="C103" s="19">
        <v>17</v>
      </c>
    </row>
    <row r="104" spans="1:3" x14ac:dyDescent="0.3">
      <c r="A104" s="9" t="s">
        <v>75</v>
      </c>
      <c r="B104" t="s">
        <v>76</v>
      </c>
      <c r="C104" s="19">
        <v>31</v>
      </c>
    </row>
    <row r="105" spans="1:3" x14ac:dyDescent="0.3">
      <c r="A105" s="9" t="s">
        <v>251</v>
      </c>
      <c r="B105" t="s">
        <v>252</v>
      </c>
      <c r="C105" s="19">
        <v>38</v>
      </c>
    </row>
    <row r="106" spans="1:3" x14ac:dyDescent="0.3">
      <c r="A106" s="9" t="s">
        <v>397</v>
      </c>
      <c r="B106" t="s">
        <v>398</v>
      </c>
      <c r="C106" s="19" t="s">
        <v>1119</v>
      </c>
    </row>
    <row r="107" spans="1:3" x14ac:dyDescent="0.3">
      <c r="A107" s="9" t="s">
        <v>284</v>
      </c>
      <c r="B107" t="s">
        <v>285</v>
      </c>
      <c r="C107" s="19">
        <v>26</v>
      </c>
    </row>
    <row r="108" spans="1:3" x14ac:dyDescent="0.3">
      <c r="A108" s="9" t="s">
        <v>189</v>
      </c>
      <c r="B108" t="s">
        <v>190</v>
      </c>
      <c r="C108" s="19">
        <v>36</v>
      </c>
    </row>
    <row r="109" spans="1:3" x14ac:dyDescent="0.3">
      <c r="A109" s="9" t="s">
        <v>766</v>
      </c>
      <c r="B109" t="s">
        <v>767</v>
      </c>
      <c r="C109" s="19" t="s">
        <v>1119</v>
      </c>
    </row>
    <row r="110" spans="1:3" x14ac:dyDescent="0.3">
      <c r="A110" s="9" t="s">
        <v>442</v>
      </c>
      <c r="B110" t="s">
        <v>443</v>
      </c>
      <c r="C110" s="19">
        <v>0</v>
      </c>
    </row>
    <row r="111" spans="1:3" x14ac:dyDescent="0.3">
      <c r="A111" s="9" t="s">
        <v>770</v>
      </c>
      <c r="B111" t="s">
        <v>457</v>
      </c>
      <c r="C111" s="19">
        <v>20</v>
      </c>
    </row>
    <row r="112" spans="1:3" x14ac:dyDescent="0.3">
      <c r="A112" s="9" t="s">
        <v>286</v>
      </c>
      <c r="B112" t="s">
        <v>287</v>
      </c>
      <c r="C112" s="19">
        <v>0</v>
      </c>
    </row>
    <row r="113" spans="1:3" x14ac:dyDescent="0.3">
      <c r="A113" s="9" t="s">
        <v>772</v>
      </c>
      <c r="B113" t="s">
        <v>773</v>
      </c>
      <c r="C113" s="19">
        <v>0</v>
      </c>
    </row>
    <row r="114" spans="1:3" x14ac:dyDescent="0.3">
      <c r="A114" s="9" t="s">
        <v>399</v>
      </c>
      <c r="B114" t="s">
        <v>400</v>
      </c>
      <c r="C114" s="19">
        <v>6</v>
      </c>
    </row>
    <row r="115" spans="1:3" x14ac:dyDescent="0.3">
      <c r="A115" s="9" t="s">
        <v>288</v>
      </c>
      <c r="B115" t="s">
        <v>289</v>
      </c>
      <c r="C115" s="19">
        <v>6</v>
      </c>
    </row>
    <row r="116" spans="1:3" x14ac:dyDescent="0.3">
      <c r="A116" s="9" t="s">
        <v>191</v>
      </c>
      <c r="B116" t="s">
        <v>192</v>
      </c>
      <c r="C116" s="19" t="s">
        <v>1119</v>
      </c>
    </row>
    <row r="117" spans="1:3" x14ac:dyDescent="0.3">
      <c r="A117" s="9" t="s">
        <v>401</v>
      </c>
      <c r="B117" t="s">
        <v>402</v>
      </c>
      <c r="C117" s="19">
        <v>6</v>
      </c>
    </row>
    <row r="118" spans="1:3" x14ac:dyDescent="0.3">
      <c r="A118" s="9" t="s">
        <v>313</v>
      </c>
      <c r="B118" t="s">
        <v>314</v>
      </c>
      <c r="C118" s="19">
        <v>20</v>
      </c>
    </row>
    <row r="119" spans="1:3" x14ac:dyDescent="0.3">
      <c r="A119" s="9" t="s">
        <v>628</v>
      </c>
      <c r="B119" t="s">
        <v>455</v>
      </c>
      <c r="C119" s="19">
        <v>195</v>
      </c>
    </row>
    <row r="120" spans="1:3" x14ac:dyDescent="0.3">
      <c r="A120" s="9" t="s">
        <v>193</v>
      </c>
      <c r="B120" t="s">
        <v>194</v>
      </c>
      <c r="C120" s="19">
        <v>57</v>
      </c>
    </row>
    <row r="121" spans="1:3" x14ac:dyDescent="0.3">
      <c r="A121" s="9" t="s">
        <v>195</v>
      </c>
      <c r="B121" t="s">
        <v>196</v>
      </c>
      <c r="C121" s="19">
        <v>33</v>
      </c>
    </row>
    <row r="122" spans="1:3" x14ac:dyDescent="0.3">
      <c r="A122" s="9" t="s">
        <v>149</v>
      </c>
      <c r="B122" t="s">
        <v>150</v>
      </c>
      <c r="C122" s="19">
        <v>118</v>
      </c>
    </row>
    <row r="123" spans="1:3" x14ac:dyDescent="0.3">
      <c r="A123" s="9" t="s">
        <v>151</v>
      </c>
      <c r="B123" t="s">
        <v>152</v>
      </c>
      <c r="C123" s="19">
        <v>37</v>
      </c>
    </row>
    <row r="124" spans="1:3" x14ac:dyDescent="0.3">
      <c r="A124" s="9" t="s">
        <v>29</v>
      </c>
      <c r="B124" t="s">
        <v>30</v>
      </c>
      <c r="C124" s="19">
        <v>50</v>
      </c>
    </row>
    <row r="125" spans="1:3" x14ac:dyDescent="0.3">
      <c r="A125" s="9" t="s">
        <v>153</v>
      </c>
      <c r="B125" t="s">
        <v>154</v>
      </c>
      <c r="C125" s="19">
        <v>75</v>
      </c>
    </row>
    <row r="126" spans="1:3" x14ac:dyDescent="0.3">
      <c r="A126" s="9" t="s">
        <v>1031</v>
      </c>
      <c r="B126" t="s">
        <v>788</v>
      </c>
      <c r="C126" s="19" t="s">
        <v>1119</v>
      </c>
    </row>
    <row r="127" spans="1:3" x14ac:dyDescent="0.3">
      <c r="A127" s="9" t="s">
        <v>1008</v>
      </c>
      <c r="B127" t="s">
        <v>790</v>
      </c>
      <c r="C127" s="19">
        <v>0</v>
      </c>
    </row>
    <row r="128" spans="1:3" x14ac:dyDescent="0.3">
      <c r="A128" s="9" t="s">
        <v>791</v>
      </c>
      <c r="B128" t="s">
        <v>792</v>
      </c>
      <c r="C128" s="19">
        <v>0</v>
      </c>
    </row>
    <row r="129" spans="1:3" x14ac:dyDescent="0.3">
      <c r="A129" s="9" t="s">
        <v>1009</v>
      </c>
      <c r="B129" t="s">
        <v>794</v>
      </c>
      <c r="C129" s="19">
        <v>0</v>
      </c>
    </row>
    <row r="130" spans="1:3" x14ac:dyDescent="0.3">
      <c r="A130" s="9" t="s">
        <v>1010</v>
      </c>
      <c r="B130" t="s">
        <v>796</v>
      </c>
      <c r="C130" s="19">
        <v>0</v>
      </c>
    </row>
    <row r="131" spans="1:3" x14ac:dyDescent="0.3">
      <c r="A131" s="9" t="s">
        <v>1011</v>
      </c>
      <c r="B131" t="s">
        <v>607</v>
      </c>
      <c r="C131" s="19">
        <v>24</v>
      </c>
    </row>
    <row r="132" spans="1:3" x14ac:dyDescent="0.3">
      <c r="A132" s="9" t="s">
        <v>471</v>
      </c>
      <c r="B132" t="s">
        <v>472</v>
      </c>
      <c r="C132" s="19" t="s">
        <v>1119</v>
      </c>
    </row>
    <row r="133" spans="1:3" x14ac:dyDescent="0.3">
      <c r="A133" s="9" t="s">
        <v>197</v>
      </c>
      <c r="B133" t="s">
        <v>198</v>
      </c>
      <c r="C133" s="19">
        <v>9</v>
      </c>
    </row>
    <row r="134" spans="1:3" x14ac:dyDescent="0.3">
      <c r="A134" s="9" t="s">
        <v>635</v>
      </c>
      <c r="B134" t="s">
        <v>636</v>
      </c>
      <c r="C134" s="19" t="s">
        <v>1119</v>
      </c>
    </row>
    <row r="135" spans="1:3" x14ac:dyDescent="0.3">
      <c r="A135" s="9" t="s">
        <v>508</v>
      </c>
      <c r="B135" t="s">
        <v>509</v>
      </c>
      <c r="C135" s="19">
        <v>42</v>
      </c>
    </row>
    <row r="136" spans="1:3" x14ac:dyDescent="0.3">
      <c r="A136" s="9" t="s">
        <v>403</v>
      </c>
      <c r="B136" t="s">
        <v>404</v>
      </c>
      <c r="C136" s="19" t="s">
        <v>1119</v>
      </c>
    </row>
    <row r="137" spans="1:3" x14ac:dyDescent="0.3">
      <c r="A137" s="9" t="s">
        <v>199</v>
      </c>
      <c r="B137" t="s">
        <v>200</v>
      </c>
      <c r="C137" s="19">
        <v>8</v>
      </c>
    </row>
    <row r="138" spans="1:3" x14ac:dyDescent="0.3">
      <c r="A138" s="9" t="s">
        <v>1070</v>
      </c>
      <c r="B138" t="s">
        <v>994</v>
      </c>
      <c r="C138" s="19" t="s">
        <v>1119</v>
      </c>
    </row>
    <row r="139" spans="1:3" x14ac:dyDescent="0.3">
      <c r="A139" s="9" t="s">
        <v>799</v>
      </c>
      <c r="B139" t="s">
        <v>800</v>
      </c>
      <c r="C139" s="19" t="s">
        <v>1119</v>
      </c>
    </row>
    <row r="140" spans="1:3" x14ac:dyDescent="0.3">
      <c r="A140" s="9" t="s">
        <v>1071</v>
      </c>
      <c r="B140" t="s">
        <v>291</v>
      </c>
      <c r="C140" s="19">
        <v>0</v>
      </c>
    </row>
    <row r="141" spans="1:3" x14ac:dyDescent="0.3">
      <c r="A141" s="9" t="s">
        <v>1072</v>
      </c>
      <c r="B141" t="s">
        <v>996</v>
      </c>
      <c r="C141" s="19" t="s">
        <v>1119</v>
      </c>
    </row>
    <row r="142" spans="1:3" x14ac:dyDescent="0.3">
      <c r="A142" s="9" t="s">
        <v>444</v>
      </c>
      <c r="B142" t="s">
        <v>413</v>
      </c>
      <c r="C142" s="19">
        <v>30</v>
      </c>
    </row>
    <row r="143" spans="1:3" x14ac:dyDescent="0.3">
      <c r="A143" s="9" t="s">
        <v>414</v>
      </c>
      <c r="B143" t="s">
        <v>415</v>
      </c>
      <c r="C143" s="19">
        <v>6</v>
      </c>
    </row>
    <row r="144" spans="1:3" x14ac:dyDescent="0.3">
      <c r="A144" s="9" t="s">
        <v>687</v>
      </c>
      <c r="B144" t="s">
        <v>688</v>
      </c>
      <c r="C144" s="19" t="s">
        <v>1119</v>
      </c>
    </row>
    <row r="145" spans="1:3" x14ac:dyDescent="0.3">
      <c r="A145" s="9" t="s">
        <v>213</v>
      </c>
      <c r="B145" t="s">
        <v>214</v>
      </c>
      <c r="C145" s="19" t="s">
        <v>1119</v>
      </c>
    </row>
    <row r="146" spans="1:3" x14ac:dyDescent="0.3">
      <c r="A146" s="9" t="s">
        <v>462</v>
      </c>
      <c r="B146" t="s">
        <v>463</v>
      </c>
      <c r="C146" s="19" t="s">
        <v>1119</v>
      </c>
    </row>
    <row r="147" spans="1:3" x14ac:dyDescent="0.3">
      <c r="A147" s="9" t="s">
        <v>416</v>
      </c>
      <c r="B147" t="s">
        <v>417</v>
      </c>
      <c r="C147" s="19" t="s">
        <v>1119</v>
      </c>
    </row>
    <row r="148" spans="1:3" x14ac:dyDescent="0.3">
      <c r="A148" s="9" t="s">
        <v>201</v>
      </c>
      <c r="B148" t="s">
        <v>202</v>
      </c>
      <c r="C148" s="19">
        <v>23</v>
      </c>
    </row>
    <row r="149" spans="1:3" x14ac:dyDescent="0.3">
      <c r="A149" s="9" t="s">
        <v>155</v>
      </c>
      <c r="B149" t="s">
        <v>156</v>
      </c>
      <c r="C149" s="19">
        <v>85</v>
      </c>
    </row>
    <row r="150" spans="1:3" x14ac:dyDescent="0.3">
      <c r="A150" s="9" t="s">
        <v>372</v>
      </c>
      <c r="B150" t="s">
        <v>373</v>
      </c>
      <c r="C150" s="19">
        <v>210</v>
      </c>
    </row>
    <row r="151" spans="1:3" x14ac:dyDescent="0.3">
      <c r="A151" s="9" t="s">
        <v>157</v>
      </c>
      <c r="B151" t="s">
        <v>158</v>
      </c>
      <c r="C151" s="19">
        <v>4067</v>
      </c>
    </row>
    <row r="152" spans="1:3" x14ac:dyDescent="0.3">
      <c r="A152" s="9" t="s">
        <v>579</v>
      </c>
      <c r="B152" t="s">
        <v>580</v>
      </c>
      <c r="C152" s="19">
        <v>14</v>
      </c>
    </row>
    <row r="153" spans="1:3" x14ac:dyDescent="0.3">
      <c r="A153" s="9" t="s">
        <v>203</v>
      </c>
      <c r="B153" t="s">
        <v>204</v>
      </c>
      <c r="C153" s="19">
        <v>17</v>
      </c>
    </row>
    <row r="154" spans="1:3" x14ac:dyDescent="0.3">
      <c r="A154" s="9" t="s">
        <v>205</v>
      </c>
      <c r="B154" t="s">
        <v>206</v>
      </c>
      <c r="C154" s="19">
        <v>54</v>
      </c>
    </row>
    <row r="155" spans="1:3" x14ac:dyDescent="0.3">
      <c r="A155" s="9" t="s">
        <v>584</v>
      </c>
      <c r="B155" t="s">
        <v>452</v>
      </c>
      <c r="C155" s="19">
        <v>8</v>
      </c>
    </row>
    <row r="156" spans="1:3" x14ac:dyDescent="0.3">
      <c r="A156" s="9" t="s">
        <v>418</v>
      </c>
      <c r="B156" t="s">
        <v>419</v>
      </c>
      <c r="C156" s="19" t="s">
        <v>1119</v>
      </c>
    </row>
    <row r="157" spans="1:3" x14ac:dyDescent="0.3">
      <c r="A157" s="9" t="s">
        <v>420</v>
      </c>
      <c r="B157" t="s">
        <v>421</v>
      </c>
      <c r="C157" s="19">
        <v>24</v>
      </c>
    </row>
    <row r="158" spans="1:3" x14ac:dyDescent="0.3">
      <c r="A158" s="9" t="s">
        <v>422</v>
      </c>
      <c r="B158" t="s">
        <v>423</v>
      </c>
      <c r="C158" s="19">
        <v>26</v>
      </c>
    </row>
    <row r="159" spans="1:3" x14ac:dyDescent="0.3">
      <c r="A159" s="9" t="s">
        <v>388</v>
      </c>
      <c r="B159" t="s">
        <v>389</v>
      </c>
      <c r="C159" s="19">
        <v>92</v>
      </c>
    </row>
    <row r="160" spans="1:3" x14ac:dyDescent="0.3">
      <c r="A160" s="9" t="s">
        <v>159</v>
      </c>
      <c r="B160" t="s">
        <v>160</v>
      </c>
      <c r="C160" s="19">
        <v>175</v>
      </c>
    </row>
    <row r="161" spans="1:3" x14ac:dyDescent="0.3">
      <c r="A161" s="9" t="s">
        <v>161</v>
      </c>
      <c r="B161" t="s">
        <v>162</v>
      </c>
      <c r="C161" s="19">
        <v>207</v>
      </c>
    </row>
    <row r="162" spans="1:3" x14ac:dyDescent="0.3">
      <c r="A162" s="9" t="s">
        <v>567</v>
      </c>
      <c r="B162" t="s">
        <v>319</v>
      </c>
      <c r="C162" s="19" t="s">
        <v>1119</v>
      </c>
    </row>
    <row r="163" spans="1:3" x14ac:dyDescent="0.3">
      <c r="A163" s="9" t="s">
        <v>581</v>
      </c>
      <c r="B163" t="s">
        <v>582</v>
      </c>
      <c r="C163" s="19">
        <v>7</v>
      </c>
    </row>
    <row r="164" spans="1:3" x14ac:dyDescent="0.3">
      <c r="A164" s="9" t="s">
        <v>374</v>
      </c>
      <c r="B164" t="s">
        <v>375</v>
      </c>
      <c r="C164" s="19">
        <v>7</v>
      </c>
    </row>
    <row r="165" spans="1:3" x14ac:dyDescent="0.3">
      <c r="A165" s="9" t="s">
        <v>390</v>
      </c>
      <c r="B165" t="s">
        <v>391</v>
      </c>
      <c r="C165" s="19">
        <v>34</v>
      </c>
    </row>
    <row r="166" spans="1:3" x14ac:dyDescent="0.3">
      <c r="A166" s="9" t="s">
        <v>163</v>
      </c>
      <c r="B166" t="s">
        <v>164</v>
      </c>
      <c r="C166" s="19">
        <v>42</v>
      </c>
    </row>
    <row r="167" spans="1:3" x14ac:dyDescent="0.3">
      <c r="A167" s="9" t="s">
        <v>165</v>
      </c>
      <c r="B167" t="s">
        <v>166</v>
      </c>
      <c r="C167" s="19">
        <v>1542</v>
      </c>
    </row>
    <row r="168" spans="1:3" x14ac:dyDescent="0.3">
      <c r="A168" s="9" t="s">
        <v>504</v>
      </c>
      <c r="B168" t="s">
        <v>505</v>
      </c>
      <c r="C168" s="19">
        <v>4472</v>
      </c>
    </row>
    <row r="169" spans="1:3" x14ac:dyDescent="0.3">
      <c r="A169" s="9" t="s">
        <v>310</v>
      </c>
      <c r="B169" t="s">
        <v>311</v>
      </c>
      <c r="C169" s="19">
        <v>26</v>
      </c>
    </row>
    <row r="170" spans="1:3" x14ac:dyDescent="0.3">
      <c r="A170" s="9" t="s">
        <v>326</v>
      </c>
      <c r="B170" t="s">
        <v>327</v>
      </c>
      <c r="C170" s="19">
        <v>200</v>
      </c>
    </row>
    <row r="171" spans="1:3" x14ac:dyDescent="0.3">
      <c r="A171" s="9" t="s">
        <v>167</v>
      </c>
      <c r="B171" t="s">
        <v>168</v>
      </c>
      <c r="C171" s="19">
        <v>57</v>
      </c>
    </row>
    <row r="172" spans="1:3" x14ac:dyDescent="0.3">
      <c r="A172" s="9" t="s">
        <v>616</v>
      </c>
      <c r="B172" t="s">
        <v>617</v>
      </c>
      <c r="C172" s="19" t="s">
        <v>1119</v>
      </c>
    </row>
    <row r="173" spans="1:3" x14ac:dyDescent="0.3">
      <c r="A173" s="9" t="s">
        <v>644</v>
      </c>
      <c r="B173" t="s">
        <v>645</v>
      </c>
      <c r="C173" s="19">
        <v>41</v>
      </c>
    </row>
    <row r="174" spans="1:3" x14ac:dyDescent="0.3">
      <c r="A174" s="9" t="s">
        <v>614</v>
      </c>
      <c r="B174" t="s">
        <v>615</v>
      </c>
      <c r="C174" s="19" t="s">
        <v>1119</v>
      </c>
    </row>
    <row r="175" spans="1:3" x14ac:dyDescent="0.3">
      <c r="A175" s="9" t="s">
        <v>535</v>
      </c>
      <c r="B175" t="s">
        <v>536</v>
      </c>
      <c r="C175" s="19">
        <v>22</v>
      </c>
    </row>
    <row r="176" spans="1:3" x14ac:dyDescent="0.3">
      <c r="A176" s="9" t="s">
        <v>537</v>
      </c>
      <c r="B176" t="s">
        <v>538</v>
      </c>
      <c r="C176" s="19">
        <v>11</v>
      </c>
    </row>
    <row r="177" spans="1:3" x14ac:dyDescent="0.3">
      <c r="A177" s="9" t="s">
        <v>547</v>
      </c>
      <c r="B177" t="s">
        <v>548</v>
      </c>
      <c r="C177" s="19">
        <v>44</v>
      </c>
    </row>
    <row r="178" spans="1:3" x14ac:dyDescent="0.3">
      <c r="A178" s="9" t="s">
        <v>533</v>
      </c>
      <c r="B178" t="s">
        <v>534</v>
      </c>
      <c r="C178" s="19">
        <v>13</v>
      </c>
    </row>
    <row r="179" spans="1:3" x14ac:dyDescent="0.3">
      <c r="A179" s="9" t="s">
        <v>577</v>
      </c>
      <c r="B179" t="s">
        <v>578</v>
      </c>
      <c r="C179" s="19">
        <v>12</v>
      </c>
    </row>
    <row r="180" spans="1:3" x14ac:dyDescent="0.3">
      <c r="A180" s="9" t="s">
        <v>565</v>
      </c>
      <c r="B180" t="s">
        <v>425</v>
      </c>
      <c r="C180" s="19">
        <v>11</v>
      </c>
    </row>
    <row r="181" spans="1:3" x14ac:dyDescent="0.3">
      <c r="A181" s="9" t="s">
        <v>559</v>
      </c>
      <c r="B181" t="s">
        <v>560</v>
      </c>
      <c r="C181" s="19">
        <v>121</v>
      </c>
    </row>
    <row r="182" spans="1:3" x14ac:dyDescent="0.3">
      <c r="A182" s="9" t="s">
        <v>473</v>
      </c>
      <c r="B182" t="s">
        <v>474</v>
      </c>
      <c r="C182" s="19">
        <v>345</v>
      </c>
    </row>
    <row r="183" spans="1:3" x14ac:dyDescent="0.3">
      <c r="A183" s="9" t="s">
        <v>426</v>
      </c>
      <c r="B183" t="s">
        <v>321</v>
      </c>
      <c r="C183" s="19">
        <v>34</v>
      </c>
    </row>
    <row r="184" spans="1:3" x14ac:dyDescent="0.3">
      <c r="A184" s="9" t="s">
        <v>405</v>
      </c>
      <c r="B184" t="s">
        <v>406</v>
      </c>
      <c r="C184" s="19">
        <v>62</v>
      </c>
    </row>
    <row r="185" spans="1:3" x14ac:dyDescent="0.3">
      <c r="A185" s="9" t="s">
        <v>207</v>
      </c>
      <c r="B185" t="s">
        <v>208</v>
      </c>
      <c r="C185" s="19">
        <v>50</v>
      </c>
    </row>
    <row r="186" spans="1:3" x14ac:dyDescent="0.3">
      <c r="A186" s="9" t="s">
        <v>583</v>
      </c>
      <c r="B186" t="s">
        <v>461</v>
      </c>
      <c r="C186" s="19" t="s">
        <v>1119</v>
      </c>
    </row>
    <row r="187" spans="1:3" x14ac:dyDescent="0.3">
      <c r="A187" s="9" t="s">
        <v>427</v>
      </c>
      <c r="B187" t="s">
        <v>329</v>
      </c>
      <c r="C187" s="19">
        <v>7</v>
      </c>
    </row>
    <row r="188" spans="1:3" x14ac:dyDescent="0.3">
      <c r="A188" s="9" t="s">
        <v>215</v>
      </c>
      <c r="B188" t="s">
        <v>216</v>
      </c>
      <c r="C188" s="19">
        <v>6</v>
      </c>
    </row>
    <row r="189" spans="1:3" x14ac:dyDescent="0.3">
      <c r="A189" s="9" t="s">
        <v>169</v>
      </c>
      <c r="B189" t="s">
        <v>170</v>
      </c>
      <c r="C189" s="19">
        <v>99</v>
      </c>
    </row>
    <row r="190" spans="1:3" x14ac:dyDescent="0.3">
      <c r="A190" s="9" t="s">
        <v>31</v>
      </c>
      <c r="B190" t="s">
        <v>32</v>
      </c>
      <c r="C190" s="19">
        <v>264</v>
      </c>
    </row>
    <row r="191" spans="1:3" x14ac:dyDescent="0.3">
      <c r="A191" s="9" t="s">
        <v>171</v>
      </c>
      <c r="B191" t="s">
        <v>172</v>
      </c>
      <c r="C191" s="19">
        <v>96</v>
      </c>
    </row>
    <row r="192" spans="1:3" x14ac:dyDescent="0.3">
      <c r="A192" s="9" t="s">
        <v>173</v>
      </c>
      <c r="B192" t="s">
        <v>174</v>
      </c>
      <c r="C192" s="19">
        <v>254</v>
      </c>
    </row>
    <row r="193" spans="1:3" x14ac:dyDescent="0.3">
      <c r="A193" s="9" t="s">
        <v>392</v>
      </c>
      <c r="B193" t="s">
        <v>393</v>
      </c>
      <c r="C193" s="19">
        <v>18</v>
      </c>
    </row>
    <row r="194" spans="1:3" x14ac:dyDescent="0.3">
      <c r="A194" s="9" t="s">
        <v>175</v>
      </c>
      <c r="B194" t="s">
        <v>176</v>
      </c>
      <c r="C194" s="19">
        <v>47</v>
      </c>
    </row>
    <row r="195" spans="1:3" x14ac:dyDescent="0.3">
      <c r="A195" s="9" t="s">
        <v>695</v>
      </c>
      <c r="B195" t="s">
        <v>218</v>
      </c>
      <c r="C195" s="19">
        <v>65</v>
      </c>
    </row>
    <row r="196" spans="1:3" x14ac:dyDescent="0.3">
      <c r="A196" s="9" t="s">
        <v>467</v>
      </c>
      <c r="B196" t="s">
        <v>220</v>
      </c>
      <c r="C196" s="19">
        <v>93</v>
      </c>
    </row>
    <row r="197" spans="1:3" x14ac:dyDescent="0.3">
      <c r="A197" s="9" t="s">
        <v>394</v>
      </c>
      <c r="B197" t="s">
        <v>222</v>
      </c>
      <c r="C197" s="19">
        <v>262</v>
      </c>
    </row>
    <row r="198" spans="1:3" x14ac:dyDescent="0.3">
      <c r="A198" s="9" t="s">
        <v>33</v>
      </c>
      <c r="B198" t="s">
        <v>34</v>
      </c>
      <c r="C198" s="19">
        <v>223</v>
      </c>
    </row>
    <row r="199" spans="1:3" x14ac:dyDescent="0.3">
      <c r="A199" s="9" t="s">
        <v>692</v>
      </c>
      <c r="B199" t="s">
        <v>226</v>
      </c>
      <c r="C199" s="19">
        <v>28</v>
      </c>
    </row>
    <row r="200" spans="1:3" x14ac:dyDescent="0.3">
      <c r="A200" s="9" t="s">
        <v>407</v>
      </c>
      <c r="B200" t="s">
        <v>229</v>
      </c>
      <c r="C200" s="19">
        <v>44</v>
      </c>
    </row>
    <row r="201" spans="1:3" x14ac:dyDescent="0.3">
      <c r="A201" s="9" t="s">
        <v>209</v>
      </c>
      <c r="B201" t="s">
        <v>210</v>
      </c>
      <c r="C201" s="19">
        <v>159</v>
      </c>
    </row>
    <row r="202" spans="1:3" x14ac:dyDescent="0.3">
      <c r="A202" s="9" t="s">
        <v>35</v>
      </c>
      <c r="B202" t="s">
        <v>36</v>
      </c>
      <c r="C202" s="19">
        <v>109</v>
      </c>
    </row>
    <row r="203" spans="1:3" x14ac:dyDescent="0.3">
      <c r="A203" s="9" t="s">
        <v>234</v>
      </c>
      <c r="B203" t="s">
        <v>235</v>
      </c>
      <c r="C203" s="19">
        <v>122</v>
      </c>
    </row>
    <row r="204" spans="1:3" x14ac:dyDescent="0.3">
      <c r="A204" s="9" t="s">
        <v>177</v>
      </c>
      <c r="B204" t="s">
        <v>178</v>
      </c>
      <c r="C204" s="19">
        <v>67</v>
      </c>
    </row>
    <row r="205" spans="1:3" x14ac:dyDescent="0.3">
      <c r="A205" s="9" t="s">
        <v>179</v>
      </c>
      <c r="B205" t="s">
        <v>180</v>
      </c>
      <c r="C205" s="19">
        <v>116</v>
      </c>
    </row>
    <row r="206" spans="1:3" x14ac:dyDescent="0.3">
      <c r="A206" s="9" t="s">
        <v>181</v>
      </c>
      <c r="B206" t="s">
        <v>182</v>
      </c>
      <c r="C206" s="19">
        <v>98</v>
      </c>
    </row>
    <row r="207" spans="1:3" x14ac:dyDescent="0.3">
      <c r="A207" s="9" t="s">
        <v>236</v>
      </c>
      <c r="B207" t="s">
        <v>237</v>
      </c>
      <c r="C207" s="19">
        <v>45</v>
      </c>
    </row>
    <row r="208" spans="1:3" x14ac:dyDescent="0.3">
      <c r="A208" s="9" t="s">
        <v>238</v>
      </c>
      <c r="B208" t="s">
        <v>239</v>
      </c>
      <c r="C208" s="19">
        <v>53</v>
      </c>
    </row>
    <row r="209" spans="1:3" x14ac:dyDescent="0.3">
      <c r="A209" s="9" t="s">
        <v>240</v>
      </c>
      <c r="B209" t="s">
        <v>241</v>
      </c>
      <c r="C209" s="19">
        <v>117</v>
      </c>
    </row>
    <row r="210" spans="1:3" x14ac:dyDescent="0.3">
      <c r="A210" s="9" t="s">
        <v>183</v>
      </c>
      <c r="B210" t="s">
        <v>184</v>
      </c>
      <c r="C210" s="19">
        <v>213</v>
      </c>
    </row>
    <row r="211" spans="1:3" x14ac:dyDescent="0.3">
      <c r="A211" s="9" t="s">
        <v>119</v>
      </c>
      <c r="B211" t="s">
        <v>120</v>
      </c>
      <c r="C211" s="19">
        <v>275</v>
      </c>
    </row>
    <row r="212" spans="1:3" x14ac:dyDescent="0.3">
      <c r="A212" s="9" t="s">
        <v>185</v>
      </c>
      <c r="B212" t="s">
        <v>186</v>
      </c>
      <c r="C212" s="19">
        <v>197</v>
      </c>
    </row>
    <row r="213" spans="1:3" x14ac:dyDescent="0.3">
      <c r="A213" s="9" t="s">
        <v>619</v>
      </c>
      <c r="B213" t="s">
        <v>605</v>
      </c>
      <c r="C213" s="19">
        <v>50</v>
      </c>
    </row>
    <row r="214" spans="1:3" x14ac:dyDescent="0.3">
      <c r="A214" s="9" t="s">
        <v>595</v>
      </c>
      <c r="B214" t="s">
        <v>596</v>
      </c>
      <c r="C214" s="19">
        <v>57</v>
      </c>
    </row>
    <row r="215" spans="1:3" x14ac:dyDescent="0.3">
      <c r="A215" s="9" t="s">
        <v>590</v>
      </c>
      <c r="B215" t="s">
        <v>591</v>
      </c>
      <c r="C215" s="19">
        <v>115</v>
      </c>
    </row>
    <row r="216" spans="1:3" x14ac:dyDescent="0.3">
      <c r="A216" s="9" t="s">
        <v>592</v>
      </c>
      <c r="B216" t="s">
        <v>593</v>
      </c>
      <c r="C216" s="19">
        <v>93</v>
      </c>
    </row>
    <row r="217" spans="1:3" x14ac:dyDescent="0.3">
      <c r="A217" s="9" t="s">
        <v>187</v>
      </c>
      <c r="B217" t="s">
        <v>188</v>
      </c>
      <c r="C217" s="19">
        <v>123</v>
      </c>
    </row>
    <row r="218" spans="1:3" x14ac:dyDescent="0.3">
      <c r="A218" s="9" t="s">
        <v>25</v>
      </c>
      <c r="B218" t="s">
        <v>26</v>
      </c>
      <c r="C218" s="19">
        <v>5011</v>
      </c>
    </row>
    <row r="219" spans="1:3" x14ac:dyDescent="0.3">
      <c r="A219" s="9" t="s">
        <v>834</v>
      </c>
      <c r="B219" t="s">
        <v>835</v>
      </c>
      <c r="C219" s="19">
        <v>0</v>
      </c>
    </row>
    <row r="220" spans="1:3" x14ac:dyDescent="0.3">
      <c r="A220" s="9" t="s">
        <v>524</v>
      </c>
      <c r="B220" t="s">
        <v>525</v>
      </c>
      <c r="C220" s="19">
        <v>0</v>
      </c>
    </row>
    <row r="221" spans="1:3" x14ac:dyDescent="0.3">
      <c r="A221" s="9" t="s">
        <v>1063</v>
      </c>
      <c r="B221" t="s">
        <v>985</v>
      </c>
      <c r="C221" s="19" t="s">
        <v>1119</v>
      </c>
    </row>
    <row r="222" spans="1:3" x14ac:dyDescent="0.3">
      <c r="A222" s="9" t="s">
        <v>836</v>
      </c>
      <c r="B222" t="s">
        <v>837</v>
      </c>
      <c r="C222" s="19">
        <v>0</v>
      </c>
    </row>
    <row r="223" spans="1:3" x14ac:dyDescent="0.3">
      <c r="A223" s="9" t="s">
        <v>838</v>
      </c>
      <c r="B223" t="s">
        <v>839</v>
      </c>
      <c r="C223" s="19" t="s">
        <v>1119</v>
      </c>
    </row>
    <row r="224" spans="1:3" x14ac:dyDescent="0.3">
      <c r="A224" s="9" t="s">
        <v>1032</v>
      </c>
      <c r="B224" t="s">
        <v>841</v>
      </c>
      <c r="C224" s="19">
        <v>0</v>
      </c>
    </row>
    <row r="225" spans="1:3" x14ac:dyDescent="0.3">
      <c r="A225" s="9" t="s">
        <v>1033</v>
      </c>
      <c r="B225" t="s">
        <v>968</v>
      </c>
      <c r="C225" s="19" t="s">
        <v>1119</v>
      </c>
    </row>
    <row r="226" spans="1:3" x14ac:dyDescent="0.3">
      <c r="A226" s="9" t="s">
        <v>842</v>
      </c>
      <c r="B226" t="s">
        <v>843</v>
      </c>
      <c r="C226" s="19">
        <v>0</v>
      </c>
    </row>
    <row r="227" spans="1:3" x14ac:dyDescent="0.3">
      <c r="A227" s="9" t="s">
        <v>512</v>
      </c>
      <c r="B227" t="s">
        <v>513</v>
      </c>
      <c r="C227" s="19" t="s">
        <v>1119</v>
      </c>
    </row>
    <row r="228" spans="1:3" x14ac:dyDescent="0.3">
      <c r="A228" s="9" t="s">
        <v>518</v>
      </c>
      <c r="B228" t="s">
        <v>519</v>
      </c>
      <c r="C228" s="19" t="s">
        <v>1119</v>
      </c>
    </row>
    <row r="229" spans="1:3" x14ac:dyDescent="0.3">
      <c r="A229" s="9" t="s">
        <v>844</v>
      </c>
      <c r="B229" t="s">
        <v>845</v>
      </c>
      <c r="C229" s="19">
        <v>0</v>
      </c>
    </row>
    <row r="230" spans="1:3" x14ac:dyDescent="0.3">
      <c r="A230" s="9" t="s">
        <v>846</v>
      </c>
      <c r="B230" t="s">
        <v>847</v>
      </c>
      <c r="C230" s="19">
        <v>0</v>
      </c>
    </row>
    <row r="231" spans="1:3" x14ac:dyDescent="0.3">
      <c r="A231" s="9" t="s">
        <v>543</v>
      </c>
      <c r="B231" t="s">
        <v>544</v>
      </c>
      <c r="C231" s="19" t="s">
        <v>1119</v>
      </c>
    </row>
    <row r="232" spans="1:3" x14ac:dyDescent="0.3">
      <c r="A232" s="9" t="s">
        <v>1034</v>
      </c>
      <c r="B232" t="s">
        <v>964</v>
      </c>
      <c r="C232" s="19" t="s">
        <v>1119</v>
      </c>
    </row>
    <row r="233" spans="1:3" x14ac:dyDescent="0.3">
      <c r="A233" s="9" t="s">
        <v>850</v>
      </c>
      <c r="B233" t="s">
        <v>851</v>
      </c>
      <c r="C233" s="19">
        <v>0</v>
      </c>
    </row>
    <row r="234" spans="1:3" x14ac:dyDescent="0.3">
      <c r="A234" s="9" t="s">
        <v>852</v>
      </c>
      <c r="B234" t="s">
        <v>853</v>
      </c>
      <c r="C234" s="19" t="s">
        <v>1119</v>
      </c>
    </row>
    <row r="235" spans="1:3" x14ac:dyDescent="0.3">
      <c r="A235" s="9" t="s">
        <v>1035</v>
      </c>
      <c r="B235" t="s">
        <v>963</v>
      </c>
      <c r="C235" s="19" t="s">
        <v>1119</v>
      </c>
    </row>
    <row r="236" spans="1:3" x14ac:dyDescent="0.3">
      <c r="A236" s="9" t="s">
        <v>1064</v>
      </c>
      <c r="B236" t="s">
        <v>986</v>
      </c>
      <c r="C236" s="19" t="s">
        <v>1119</v>
      </c>
    </row>
    <row r="237" spans="1:3" x14ac:dyDescent="0.3">
      <c r="A237" s="9" t="s">
        <v>1036</v>
      </c>
      <c r="B237" t="s">
        <v>967</v>
      </c>
      <c r="C237" s="19" t="s">
        <v>1119</v>
      </c>
    </row>
    <row r="238" spans="1:3" x14ac:dyDescent="0.3">
      <c r="A238" s="9" t="s">
        <v>121</v>
      </c>
      <c r="B238" t="s">
        <v>122</v>
      </c>
      <c r="C238" s="19" t="s">
        <v>1119</v>
      </c>
    </row>
    <row r="239" spans="1:3" x14ac:dyDescent="0.3">
      <c r="A239" s="9" t="s">
        <v>1037</v>
      </c>
      <c r="B239" t="s">
        <v>971</v>
      </c>
      <c r="C239" s="19" t="s">
        <v>1119</v>
      </c>
    </row>
    <row r="240" spans="1:3" x14ac:dyDescent="0.3">
      <c r="A240" s="9" t="s">
        <v>1038</v>
      </c>
      <c r="B240" t="s">
        <v>970</v>
      </c>
      <c r="C240" s="19" t="s">
        <v>1119</v>
      </c>
    </row>
    <row r="241" spans="1:4" x14ac:dyDescent="0.3">
      <c r="A241" s="13" t="s">
        <v>857</v>
      </c>
      <c r="B241" s="14" t="s">
        <v>858</v>
      </c>
      <c r="C241" s="20">
        <v>0</v>
      </c>
      <c r="D241" s="17" t="s">
        <v>1117</v>
      </c>
    </row>
    <row r="242" spans="1:4" x14ac:dyDescent="0.3">
      <c r="A242" s="9" t="s">
        <v>859</v>
      </c>
      <c r="B242" t="s">
        <v>860</v>
      </c>
      <c r="C242" s="19">
        <v>0</v>
      </c>
    </row>
    <row r="243" spans="1:4" x14ac:dyDescent="0.3">
      <c r="A243" s="9" t="s">
        <v>599</v>
      </c>
      <c r="B243" t="s">
        <v>600</v>
      </c>
      <c r="C243" s="19" t="s">
        <v>1119</v>
      </c>
    </row>
    <row r="244" spans="1:4" x14ac:dyDescent="0.3">
      <c r="A244" s="9" t="s">
        <v>586</v>
      </c>
      <c r="B244" t="s">
        <v>587</v>
      </c>
      <c r="C244" s="19" t="s">
        <v>1119</v>
      </c>
    </row>
    <row r="245" spans="1:4" x14ac:dyDescent="0.3">
      <c r="A245" s="9" t="s">
        <v>588</v>
      </c>
      <c r="B245" t="s">
        <v>589</v>
      </c>
      <c r="C245" s="19" t="s">
        <v>1119</v>
      </c>
    </row>
    <row r="246" spans="1:4" x14ac:dyDescent="0.3">
      <c r="A246" s="9" t="s">
        <v>1004</v>
      </c>
      <c r="B246" t="s">
        <v>939</v>
      </c>
      <c r="C246" s="19" t="s">
        <v>1119</v>
      </c>
    </row>
    <row r="247" spans="1:4" x14ac:dyDescent="0.3">
      <c r="A247" s="9" t="s">
        <v>1039</v>
      </c>
      <c r="B247" t="s">
        <v>981</v>
      </c>
      <c r="C247" s="19" t="s">
        <v>1119</v>
      </c>
    </row>
    <row r="248" spans="1:4" x14ac:dyDescent="0.3">
      <c r="A248" s="9" t="s">
        <v>1040</v>
      </c>
      <c r="B248" t="s">
        <v>969</v>
      </c>
      <c r="C248" s="19" t="s">
        <v>1119</v>
      </c>
    </row>
    <row r="249" spans="1:4" x14ac:dyDescent="0.3">
      <c r="A249" s="9" t="s">
        <v>864</v>
      </c>
      <c r="B249" t="s">
        <v>865</v>
      </c>
      <c r="C249" s="19">
        <v>0</v>
      </c>
    </row>
    <row r="250" spans="1:4" x14ac:dyDescent="0.3">
      <c r="A250" s="9" t="s">
        <v>123</v>
      </c>
      <c r="B250" t="s">
        <v>124</v>
      </c>
      <c r="C250" s="19">
        <v>0</v>
      </c>
    </row>
    <row r="251" spans="1:4" x14ac:dyDescent="0.3">
      <c r="A251" s="9" t="s">
        <v>1005</v>
      </c>
      <c r="B251" t="s">
        <v>938</v>
      </c>
      <c r="C251" s="19" t="s">
        <v>1119</v>
      </c>
    </row>
    <row r="252" spans="1:4" x14ac:dyDescent="0.3">
      <c r="A252" s="9" t="s">
        <v>125</v>
      </c>
      <c r="B252" t="s">
        <v>126</v>
      </c>
      <c r="C252" s="19" t="s">
        <v>1119</v>
      </c>
    </row>
    <row r="253" spans="1:4" x14ac:dyDescent="0.3">
      <c r="A253" s="9" t="s">
        <v>866</v>
      </c>
      <c r="B253" t="s">
        <v>867</v>
      </c>
      <c r="C253" s="19">
        <v>0</v>
      </c>
    </row>
    <row r="254" spans="1:4" x14ac:dyDescent="0.3">
      <c r="A254" s="9" t="s">
        <v>868</v>
      </c>
      <c r="B254" t="s">
        <v>869</v>
      </c>
      <c r="C254" s="19" t="s">
        <v>1119</v>
      </c>
    </row>
    <row r="255" spans="1:4" x14ac:dyDescent="0.3">
      <c r="A255" s="9" t="s">
        <v>1065</v>
      </c>
      <c r="B255" t="s">
        <v>984</v>
      </c>
      <c r="C255" s="19" t="s">
        <v>1119</v>
      </c>
    </row>
    <row r="256" spans="1:4" x14ac:dyDescent="0.3">
      <c r="A256" s="9" t="s">
        <v>870</v>
      </c>
      <c r="B256" t="s">
        <v>871</v>
      </c>
      <c r="C256" s="19">
        <v>0</v>
      </c>
    </row>
    <row r="257" spans="1:4" x14ac:dyDescent="0.3">
      <c r="A257" s="9" t="s">
        <v>1041</v>
      </c>
      <c r="B257" t="s">
        <v>950</v>
      </c>
      <c r="C257" s="19" t="s">
        <v>1119</v>
      </c>
    </row>
    <row r="258" spans="1:4" x14ac:dyDescent="0.3">
      <c r="A258" s="9" t="s">
        <v>872</v>
      </c>
      <c r="B258" t="s">
        <v>873</v>
      </c>
      <c r="C258" s="19">
        <v>0</v>
      </c>
    </row>
    <row r="259" spans="1:4" x14ac:dyDescent="0.3">
      <c r="A259" s="9" t="s">
        <v>874</v>
      </c>
      <c r="B259" t="s">
        <v>875</v>
      </c>
      <c r="C259" s="19">
        <v>0</v>
      </c>
    </row>
    <row r="260" spans="1:4" x14ac:dyDescent="0.3">
      <c r="A260" s="9" t="s">
        <v>1042</v>
      </c>
      <c r="B260" t="s">
        <v>961</v>
      </c>
      <c r="C260" s="19">
        <v>22</v>
      </c>
    </row>
    <row r="261" spans="1:4" x14ac:dyDescent="0.3">
      <c r="A261" s="9" t="s">
        <v>11</v>
      </c>
      <c r="B261" t="s">
        <v>12</v>
      </c>
      <c r="C261" s="19" t="s">
        <v>1119</v>
      </c>
    </row>
    <row r="262" spans="1:4" x14ac:dyDescent="0.3">
      <c r="A262" s="13" t="s">
        <v>1079</v>
      </c>
      <c r="B262" s="14" t="s">
        <v>1002</v>
      </c>
      <c r="C262" s="20">
        <v>0</v>
      </c>
      <c r="D262" s="17" t="s">
        <v>1117</v>
      </c>
    </row>
    <row r="263" spans="1:4" x14ac:dyDescent="0.3">
      <c r="A263" s="9" t="s">
        <v>1043</v>
      </c>
      <c r="B263" t="s">
        <v>951</v>
      </c>
      <c r="C263" s="19">
        <v>24</v>
      </c>
    </row>
    <row r="264" spans="1:4" x14ac:dyDescent="0.3">
      <c r="A264" s="9" t="s">
        <v>876</v>
      </c>
      <c r="B264" t="s">
        <v>877</v>
      </c>
      <c r="C264" s="19">
        <v>0</v>
      </c>
    </row>
    <row r="265" spans="1:4" x14ac:dyDescent="0.3">
      <c r="A265" s="9" t="s">
        <v>1044</v>
      </c>
      <c r="B265" t="s">
        <v>952</v>
      </c>
      <c r="C265" s="19" t="s">
        <v>1119</v>
      </c>
    </row>
    <row r="266" spans="1:4" x14ac:dyDescent="0.3">
      <c r="A266" s="9" t="s">
        <v>878</v>
      </c>
      <c r="B266" t="s">
        <v>879</v>
      </c>
      <c r="C266" s="19">
        <v>0</v>
      </c>
    </row>
    <row r="267" spans="1:4" x14ac:dyDescent="0.3">
      <c r="A267" s="9" t="s">
        <v>1045</v>
      </c>
      <c r="B267" t="s">
        <v>974</v>
      </c>
      <c r="C267" s="19" t="s">
        <v>1119</v>
      </c>
    </row>
    <row r="268" spans="1:4" x14ac:dyDescent="0.3">
      <c r="A268" s="9" t="s">
        <v>1046</v>
      </c>
      <c r="B268" t="s">
        <v>972</v>
      </c>
      <c r="C268" s="19" t="s">
        <v>1119</v>
      </c>
    </row>
    <row r="269" spans="1:4" x14ac:dyDescent="0.3">
      <c r="A269" s="9" t="s">
        <v>880</v>
      </c>
      <c r="B269" t="s">
        <v>881</v>
      </c>
      <c r="C269" s="19">
        <v>6</v>
      </c>
    </row>
    <row r="270" spans="1:4" x14ac:dyDescent="0.3">
      <c r="A270" s="9" t="s">
        <v>882</v>
      </c>
      <c r="B270" t="s">
        <v>883</v>
      </c>
      <c r="C270" s="19" t="s">
        <v>1119</v>
      </c>
    </row>
    <row r="271" spans="1:4" x14ac:dyDescent="0.3">
      <c r="A271" s="9" t="s">
        <v>1066</v>
      </c>
      <c r="B271" t="s">
        <v>991</v>
      </c>
      <c r="C271" s="19" t="s">
        <v>1119</v>
      </c>
    </row>
    <row r="272" spans="1:4" x14ac:dyDescent="0.3">
      <c r="A272" s="9" t="s">
        <v>243</v>
      </c>
      <c r="B272" t="s">
        <v>244</v>
      </c>
      <c r="C272" s="19">
        <v>0</v>
      </c>
    </row>
    <row r="273" spans="1:3" x14ac:dyDescent="0.3">
      <c r="A273" s="9" t="s">
        <v>1067</v>
      </c>
      <c r="B273" t="s">
        <v>990</v>
      </c>
      <c r="C273" s="19" t="s">
        <v>1119</v>
      </c>
    </row>
    <row r="274" spans="1:3" x14ac:dyDescent="0.3">
      <c r="A274" s="9" t="s">
        <v>1073</v>
      </c>
      <c r="B274" t="s">
        <v>995</v>
      </c>
      <c r="C274" s="19" t="s">
        <v>1119</v>
      </c>
    </row>
    <row r="275" spans="1:3" x14ac:dyDescent="0.3">
      <c r="A275" s="9" t="s">
        <v>332</v>
      </c>
      <c r="B275" t="s">
        <v>333</v>
      </c>
      <c r="C275" s="19">
        <v>0</v>
      </c>
    </row>
    <row r="276" spans="1:3" x14ac:dyDescent="0.3">
      <c r="A276" s="9" t="s">
        <v>37</v>
      </c>
      <c r="B276" t="s">
        <v>38</v>
      </c>
      <c r="C276" s="19">
        <v>2914</v>
      </c>
    </row>
    <row r="277" spans="1:3" x14ac:dyDescent="0.3">
      <c r="A277" s="9" t="s">
        <v>39</v>
      </c>
      <c r="B277" t="s">
        <v>40</v>
      </c>
      <c r="C277" s="19">
        <v>12883</v>
      </c>
    </row>
    <row r="278" spans="1:3" x14ac:dyDescent="0.3">
      <c r="A278" s="9" t="s">
        <v>270</v>
      </c>
      <c r="B278" t="s">
        <v>271</v>
      </c>
      <c r="C278" s="19">
        <v>119</v>
      </c>
    </row>
    <row r="279" spans="1:3" x14ac:dyDescent="0.3">
      <c r="A279" s="9" t="s">
        <v>272</v>
      </c>
      <c r="B279" t="s">
        <v>273</v>
      </c>
      <c r="C279" s="19" t="s">
        <v>1119</v>
      </c>
    </row>
    <row r="280" spans="1:3" x14ac:dyDescent="0.3">
      <c r="A280" s="9" t="s">
        <v>330</v>
      </c>
      <c r="B280" t="s">
        <v>331</v>
      </c>
      <c r="C280" s="19" t="s">
        <v>1119</v>
      </c>
    </row>
    <row r="281" spans="1:3" x14ac:dyDescent="0.3">
      <c r="A281" s="9" t="s">
        <v>360</v>
      </c>
      <c r="B281" t="s">
        <v>361</v>
      </c>
      <c r="C281" s="19" t="s">
        <v>1119</v>
      </c>
    </row>
    <row r="282" spans="1:3" x14ac:dyDescent="0.3">
      <c r="A282" s="9" t="s">
        <v>884</v>
      </c>
      <c r="B282" t="s">
        <v>885</v>
      </c>
      <c r="C282" s="19" t="s">
        <v>1119</v>
      </c>
    </row>
    <row r="283" spans="1:3" x14ac:dyDescent="0.3">
      <c r="A283" s="9" t="s">
        <v>886</v>
      </c>
      <c r="B283" t="s">
        <v>887</v>
      </c>
      <c r="C283" s="19">
        <v>0</v>
      </c>
    </row>
    <row r="284" spans="1:3" x14ac:dyDescent="0.3">
      <c r="A284" s="9" t="s">
        <v>1047</v>
      </c>
      <c r="B284" t="s">
        <v>889</v>
      </c>
      <c r="C284" s="19">
        <v>0</v>
      </c>
    </row>
    <row r="285" spans="1:3" x14ac:dyDescent="0.3">
      <c r="A285" s="9" t="s">
        <v>340</v>
      </c>
      <c r="B285" t="s">
        <v>341</v>
      </c>
      <c r="C285" s="19">
        <v>0</v>
      </c>
    </row>
    <row r="286" spans="1:3" x14ac:dyDescent="0.3">
      <c r="A286" s="9" t="s">
        <v>1006</v>
      </c>
      <c r="B286" t="s">
        <v>941</v>
      </c>
      <c r="C286" s="19" t="s">
        <v>1119</v>
      </c>
    </row>
    <row r="287" spans="1:3" x14ac:dyDescent="0.3">
      <c r="A287" s="9" t="s">
        <v>1078</v>
      </c>
      <c r="B287" t="s">
        <v>1001</v>
      </c>
      <c r="C287" s="19" t="s">
        <v>1119</v>
      </c>
    </row>
    <row r="288" spans="1:3" x14ac:dyDescent="0.3">
      <c r="A288" s="9" t="s">
        <v>13</v>
      </c>
      <c r="B288" t="s">
        <v>14</v>
      </c>
      <c r="C288" s="19">
        <v>0</v>
      </c>
    </row>
    <row r="289" spans="1:3" x14ac:dyDescent="0.3">
      <c r="A289" s="9" t="s">
        <v>893</v>
      </c>
      <c r="B289" t="s">
        <v>894</v>
      </c>
      <c r="C289" s="19">
        <v>0</v>
      </c>
    </row>
    <row r="290" spans="1:3" x14ac:dyDescent="0.3">
      <c r="A290" s="9" t="s">
        <v>1048</v>
      </c>
      <c r="B290" t="s">
        <v>958</v>
      </c>
      <c r="C290" s="19">
        <v>6462.7437</v>
      </c>
    </row>
    <row r="291" spans="1:3" x14ac:dyDescent="0.3">
      <c r="A291" s="9" t="s">
        <v>1049</v>
      </c>
      <c r="B291" t="s">
        <v>979</v>
      </c>
      <c r="C291" s="19">
        <v>-6462.7437</v>
      </c>
    </row>
    <row r="292" spans="1:3" x14ac:dyDescent="0.3">
      <c r="A292" s="9" t="s">
        <v>1074</v>
      </c>
      <c r="B292" t="s">
        <v>997</v>
      </c>
      <c r="C292" s="19">
        <v>5585.9484999999986</v>
      </c>
    </row>
    <row r="293" spans="1:3" x14ac:dyDescent="0.3">
      <c r="A293" s="9" t="s">
        <v>1075</v>
      </c>
      <c r="B293" t="s">
        <v>998</v>
      </c>
      <c r="C293" s="19">
        <v>-5585.9485000000004</v>
      </c>
    </row>
    <row r="294" spans="1:3" x14ac:dyDescent="0.3">
      <c r="A294" s="9" t="s">
        <v>1076</v>
      </c>
      <c r="B294" t="s">
        <v>999</v>
      </c>
      <c r="C294" s="19">
        <v>4932.5078999999996</v>
      </c>
    </row>
    <row r="295" spans="1:3" x14ac:dyDescent="0.3">
      <c r="A295" s="9" t="s">
        <v>1077</v>
      </c>
      <c r="B295" t="s">
        <v>1000</v>
      </c>
      <c r="C295" s="19">
        <v>-4932.5079000000005</v>
      </c>
    </row>
    <row r="296" spans="1:3" x14ac:dyDescent="0.3">
      <c r="A296" s="9" t="s">
        <v>895</v>
      </c>
      <c r="B296" t="s">
        <v>896</v>
      </c>
      <c r="C296" s="19">
        <v>273</v>
      </c>
    </row>
    <row r="297" spans="1:3" x14ac:dyDescent="0.3">
      <c r="A297" s="9" t="s">
        <v>19</v>
      </c>
      <c r="B297" t="s">
        <v>20</v>
      </c>
      <c r="C297" s="19">
        <v>0</v>
      </c>
    </row>
    <row r="298" spans="1:3" x14ac:dyDescent="0.3">
      <c r="A298" s="9" t="s">
        <v>1050</v>
      </c>
      <c r="B298" t="s">
        <v>966</v>
      </c>
      <c r="C298" s="19" t="s">
        <v>1119</v>
      </c>
    </row>
    <row r="299" spans="1:3" x14ac:dyDescent="0.3">
      <c r="A299" s="9" t="s">
        <v>898</v>
      </c>
      <c r="B299" t="s">
        <v>899</v>
      </c>
      <c r="C299" s="19">
        <v>0</v>
      </c>
    </row>
    <row r="300" spans="1:3" x14ac:dyDescent="0.3">
      <c r="A300" s="9" t="s">
        <v>21</v>
      </c>
      <c r="B300" t="s">
        <v>22</v>
      </c>
      <c r="C300" s="19">
        <v>22367</v>
      </c>
    </row>
    <row r="301" spans="1:3" x14ac:dyDescent="0.3">
      <c r="A301" s="9" t="s">
        <v>477</v>
      </c>
      <c r="B301" t="s">
        <v>478</v>
      </c>
      <c r="C301" s="19">
        <v>12752</v>
      </c>
    </row>
    <row r="302" spans="1:3" x14ac:dyDescent="0.3">
      <c r="A302" s="9" t="s">
        <v>479</v>
      </c>
      <c r="B302" t="s">
        <v>480</v>
      </c>
      <c r="C302" s="19">
        <v>6327</v>
      </c>
    </row>
    <row r="303" spans="1:3" x14ac:dyDescent="0.3">
      <c r="A303" s="9" t="s">
        <v>485</v>
      </c>
      <c r="B303" t="s">
        <v>486</v>
      </c>
      <c r="C303" s="19">
        <v>3370</v>
      </c>
    </row>
    <row r="304" spans="1:3" x14ac:dyDescent="0.3">
      <c r="A304" s="9" t="s">
        <v>481</v>
      </c>
      <c r="B304" t="s">
        <v>482</v>
      </c>
      <c r="C304" s="19" t="s">
        <v>1119</v>
      </c>
    </row>
    <row r="305" spans="1:3" x14ac:dyDescent="0.3">
      <c r="A305" s="9" t="s">
        <v>483</v>
      </c>
      <c r="B305" t="s">
        <v>484</v>
      </c>
      <c r="C305" s="19">
        <v>0</v>
      </c>
    </row>
    <row r="306" spans="1:3" x14ac:dyDescent="0.3">
      <c r="A306" s="9" t="s">
        <v>1051</v>
      </c>
      <c r="B306" t="s">
        <v>977</v>
      </c>
      <c r="C306" s="19" t="s">
        <v>1119</v>
      </c>
    </row>
    <row r="307" spans="1:3" x14ac:dyDescent="0.3">
      <c r="A307" s="9" t="s">
        <v>1052</v>
      </c>
      <c r="B307" t="s">
        <v>978</v>
      </c>
      <c r="C307" s="19" t="s">
        <v>1119</v>
      </c>
    </row>
    <row r="308" spans="1:3" x14ac:dyDescent="0.3">
      <c r="A308" s="9" t="s">
        <v>900</v>
      </c>
      <c r="B308" t="s">
        <v>901</v>
      </c>
      <c r="C308" s="19">
        <v>0</v>
      </c>
    </row>
    <row r="309" spans="1:3" x14ac:dyDescent="0.3">
      <c r="A309" s="9" t="s">
        <v>1053</v>
      </c>
      <c r="B309" t="s">
        <v>438</v>
      </c>
      <c r="C309" s="19">
        <v>0</v>
      </c>
    </row>
    <row r="310" spans="1:3" x14ac:dyDescent="0.3">
      <c r="A310" s="9" t="s">
        <v>1054</v>
      </c>
      <c r="B310" t="s">
        <v>962</v>
      </c>
      <c r="C310" s="19" t="s">
        <v>1119</v>
      </c>
    </row>
    <row r="311" spans="1:3" x14ac:dyDescent="0.3">
      <c r="A311" s="9" t="s">
        <v>276</v>
      </c>
      <c r="B311" t="s">
        <v>277</v>
      </c>
      <c r="C311" s="19" t="s">
        <v>1119</v>
      </c>
    </row>
    <row r="312" spans="1:3" x14ac:dyDescent="0.3">
      <c r="A312" s="9" t="s">
        <v>41</v>
      </c>
      <c r="B312" t="s">
        <v>42</v>
      </c>
      <c r="C312" s="19">
        <v>8</v>
      </c>
    </row>
    <row r="313" spans="1:3" x14ac:dyDescent="0.3">
      <c r="A313" s="9" t="s">
        <v>1055</v>
      </c>
      <c r="B313" t="s">
        <v>949</v>
      </c>
      <c r="C313" s="19" t="s">
        <v>1119</v>
      </c>
    </row>
    <row r="314" spans="1:3" x14ac:dyDescent="0.3">
      <c r="A314" s="9" t="s">
        <v>352</v>
      </c>
      <c r="B314" t="s">
        <v>353</v>
      </c>
      <c r="C314" s="19" t="s">
        <v>1119</v>
      </c>
    </row>
    <row r="315" spans="1:3" x14ac:dyDescent="0.3">
      <c r="A315" s="9" t="s">
        <v>902</v>
      </c>
      <c r="B315" t="s">
        <v>903</v>
      </c>
      <c r="C315" s="19" t="s">
        <v>1119</v>
      </c>
    </row>
    <row r="316" spans="1:3" x14ac:dyDescent="0.3">
      <c r="A316" s="9" t="s">
        <v>1068</v>
      </c>
      <c r="B316" t="s">
        <v>988</v>
      </c>
      <c r="C316" s="19" t="s">
        <v>1119</v>
      </c>
    </row>
    <row r="317" spans="1:3" x14ac:dyDescent="0.3">
      <c r="A317" s="9" t="s">
        <v>904</v>
      </c>
      <c r="B317" t="s">
        <v>905</v>
      </c>
      <c r="C317" s="19">
        <v>0</v>
      </c>
    </row>
    <row r="318" spans="1:3" x14ac:dyDescent="0.3">
      <c r="A318" s="9" t="s">
        <v>906</v>
      </c>
      <c r="B318" t="s">
        <v>907</v>
      </c>
      <c r="C318" s="19" t="s">
        <v>1119</v>
      </c>
    </row>
    <row r="319" spans="1:3" x14ac:dyDescent="0.3">
      <c r="A319" s="9" t="s">
        <v>47</v>
      </c>
      <c r="B319" t="s">
        <v>48</v>
      </c>
      <c r="C319" s="19">
        <v>42</v>
      </c>
    </row>
    <row r="320" spans="1:3" x14ac:dyDescent="0.3">
      <c r="A320" s="9" t="s">
        <v>43</v>
      </c>
      <c r="B320" t="s">
        <v>44</v>
      </c>
      <c r="C320" s="19">
        <v>154</v>
      </c>
    </row>
    <row r="321" spans="1:3" x14ac:dyDescent="0.3">
      <c r="A321" s="9" t="s">
        <v>23</v>
      </c>
      <c r="B321" t="s">
        <v>24</v>
      </c>
      <c r="C321" s="19" t="s">
        <v>1119</v>
      </c>
    </row>
    <row r="322" spans="1:3" x14ac:dyDescent="0.3">
      <c r="A322" s="9" t="s">
        <v>908</v>
      </c>
      <c r="B322" t="s">
        <v>909</v>
      </c>
      <c r="C322" s="19">
        <v>0</v>
      </c>
    </row>
    <row r="323" spans="1:3" x14ac:dyDescent="0.3">
      <c r="A323" s="9" t="s">
        <v>910</v>
      </c>
      <c r="B323" t="s">
        <v>911</v>
      </c>
      <c r="C323" s="19">
        <v>0</v>
      </c>
    </row>
    <row r="324" spans="1:3" x14ac:dyDescent="0.3">
      <c r="A324" s="9" t="s">
        <v>631</v>
      </c>
      <c r="B324" t="s">
        <v>632</v>
      </c>
      <c r="C324" s="19" t="s">
        <v>1119</v>
      </c>
    </row>
    <row r="325" spans="1:3" x14ac:dyDescent="0.3">
      <c r="A325" s="9" t="s">
        <v>380</v>
      </c>
      <c r="B325" t="s">
        <v>381</v>
      </c>
      <c r="C325" s="19" t="s">
        <v>1119</v>
      </c>
    </row>
    <row r="326" spans="1:3" x14ac:dyDescent="0.3">
      <c r="A326" s="9" t="s">
        <v>913</v>
      </c>
      <c r="B326" t="s">
        <v>914</v>
      </c>
      <c r="C326" s="19" t="s">
        <v>1119</v>
      </c>
    </row>
    <row r="327" spans="1:3" x14ac:dyDescent="0.3">
      <c r="A327" s="9" t="s">
        <v>131</v>
      </c>
      <c r="B327" t="s">
        <v>132</v>
      </c>
      <c r="C327" s="19">
        <v>0</v>
      </c>
    </row>
    <row r="328" spans="1:3" x14ac:dyDescent="0.3">
      <c r="A328" s="9" t="s">
        <v>133</v>
      </c>
      <c r="B328" t="s">
        <v>134</v>
      </c>
      <c r="C328" s="19" t="s">
        <v>1119</v>
      </c>
    </row>
    <row r="329" spans="1:3" x14ac:dyDescent="0.3">
      <c r="A329" s="9" t="s">
        <v>915</v>
      </c>
      <c r="B329" t="s">
        <v>916</v>
      </c>
      <c r="C329" s="19" t="s">
        <v>1119</v>
      </c>
    </row>
    <row r="330" spans="1:3" x14ac:dyDescent="0.3">
      <c r="A330" s="9" t="s">
        <v>1056</v>
      </c>
      <c r="B330" t="s">
        <v>959</v>
      </c>
      <c r="C330" s="19" t="s">
        <v>1119</v>
      </c>
    </row>
    <row r="331" spans="1:3" x14ac:dyDescent="0.3">
      <c r="A331" s="9" t="s">
        <v>1012</v>
      </c>
      <c r="B331" t="s">
        <v>942</v>
      </c>
      <c r="C331" s="19" t="s">
        <v>1119</v>
      </c>
    </row>
    <row r="332" spans="1:3" x14ac:dyDescent="0.3">
      <c r="A332" s="9" t="s">
        <v>917</v>
      </c>
      <c r="B332" t="s">
        <v>918</v>
      </c>
      <c r="C332" s="19">
        <v>0</v>
      </c>
    </row>
    <row r="333" spans="1:3" x14ac:dyDescent="0.3">
      <c r="A333" s="9" t="s">
        <v>919</v>
      </c>
      <c r="B333" t="s">
        <v>920</v>
      </c>
      <c r="C333" s="19" t="s">
        <v>1119</v>
      </c>
    </row>
    <row r="334" spans="1:3" x14ac:dyDescent="0.3">
      <c r="A334" s="9" t="s">
        <v>1013</v>
      </c>
      <c r="B334" t="s">
        <v>948</v>
      </c>
      <c r="C334" s="19" t="s">
        <v>1119</v>
      </c>
    </row>
    <row r="335" spans="1:3" x14ac:dyDescent="0.3">
      <c r="A335" s="9" t="s">
        <v>921</v>
      </c>
      <c r="B335" t="s">
        <v>922</v>
      </c>
      <c r="C335" s="19">
        <v>0</v>
      </c>
    </row>
    <row r="336" spans="1:3" x14ac:dyDescent="0.3">
      <c r="A336" s="9" t="s">
        <v>408</v>
      </c>
      <c r="B336" t="s">
        <v>409</v>
      </c>
      <c r="C336" s="19" t="s">
        <v>1119</v>
      </c>
    </row>
    <row r="337" spans="1:3" x14ac:dyDescent="0.3">
      <c r="A337" s="9" t="s">
        <v>1057</v>
      </c>
      <c r="B337" t="s">
        <v>924</v>
      </c>
      <c r="C337" s="19">
        <v>0</v>
      </c>
    </row>
    <row r="338" spans="1:3" x14ac:dyDescent="0.3">
      <c r="A338" s="9" t="s">
        <v>925</v>
      </c>
      <c r="B338" t="s">
        <v>926</v>
      </c>
      <c r="C338" s="19">
        <v>0</v>
      </c>
    </row>
    <row r="339" spans="1:3" x14ac:dyDescent="0.3">
      <c r="A339" s="9" t="s">
        <v>1069</v>
      </c>
      <c r="B339" t="s">
        <v>989</v>
      </c>
      <c r="C339" s="19" t="s">
        <v>1119</v>
      </c>
    </row>
    <row r="340" spans="1:3" x14ac:dyDescent="0.3">
      <c r="A340" s="9" t="s">
        <v>927</v>
      </c>
      <c r="B340" t="s">
        <v>928</v>
      </c>
      <c r="C340" s="19">
        <v>0</v>
      </c>
    </row>
    <row r="341" spans="1:3" x14ac:dyDescent="0.3">
      <c r="A341" s="9" t="s">
        <v>929</v>
      </c>
      <c r="B341" t="s">
        <v>930</v>
      </c>
      <c r="C341" s="19">
        <v>0</v>
      </c>
    </row>
    <row r="342" spans="1:3" x14ac:dyDescent="0.3">
      <c r="A342" s="9" t="s">
        <v>55</v>
      </c>
      <c r="B342" t="s">
        <v>56</v>
      </c>
      <c r="C342" s="19" t="s">
        <v>1119</v>
      </c>
    </row>
    <row r="343" spans="1:3" x14ac:dyDescent="0.3">
      <c r="A343" s="9" t="s">
        <v>931</v>
      </c>
      <c r="B343" t="s">
        <v>932</v>
      </c>
      <c r="C343" s="19" t="s">
        <v>1119</v>
      </c>
    </row>
    <row r="344" spans="1:3" x14ac:dyDescent="0.3">
      <c r="A344" s="9" t="s">
        <v>1058</v>
      </c>
      <c r="B344" t="s">
        <v>956</v>
      </c>
      <c r="C344" s="19" t="s">
        <v>1119</v>
      </c>
    </row>
    <row r="345" spans="1:3" x14ac:dyDescent="0.3">
      <c r="A345" s="9" t="s">
        <v>1007</v>
      </c>
      <c r="B345" t="s">
        <v>940</v>
      </c>
      <c r="C345" s="19" t="s">
        <v>1119</v>
      </c>
    </row>
    <row r="346" spans="1:3" x14ac:dyDescent="0.3">
      <c r="A346" s="9" t="s">
        <v>1014</v>
      </c>
      <c r="B346" t="s">
        <v>943</v>
      </c>
      <c r="C346" s="19" t="s">
        <v>1119</v>
      </c>
    </row>
    <row r="347" spans="1:3" x14ac:dyDescent="0.3">
      <c r="A347" s="9" t="s">
        <v>1059</v>
      </c>
      <c r="B347" t="s">
        <v>973</v>
      </c>
      <c r="C347" s="19" t="s">
        <v>1119</v>
      </c>
    </row>
    <row r="348" spans="1:3" x14ac:dyDescent="0.3">
      <c r="A348" s="9" t="s">
        <v>1015</v>
      </c>
      <c r="B348" t="s">
        <v>944</v>
      </c>
      <c r="C348" s="19" t="s">
        <v>1119</v>
      </c>
    </row>
    <row r="349" spans="1:3" x14ac:dyDescent="0.3">
      <c r="A349" s="9" t="s">
        <v>1016</v>
      </c>
      <c r="B349" t="s">
        <v>947</v>
      </c>
      <c r="C349" s="19" t="s">
        <v>1119</v>
      </c>
    </row>
    <row r="350" spans="1:3" x14ac:dyDescent="0.3">
      <c r="A350" s="9" t="s">
        <v>933</v>
      </c>
      <c r="B350" t="s">
        <v>934</v>
      </c>
      <c r="C350" s="19">
        <v>0</v>
      </c>
    </row>
    <row r="351" spans="1:3" x14ac:dyDescent="0.3">
      <c r="A351" s="9" t="s">
        <v>395</v>
      </c>
      <c r="B351" t="s">
        <v>396</v>
      </c>
      <c r="C351" s="19" t="s">
        <v>1119</v>
      </c>
    </row>
    <row r="352" spans="1:3" x14ac:dyDescent="0.3">
      <c r="A352" s="9" t="s">
        <v>336</v>
      </c>
      <c r="B352" t="s">
        <v>337</v>
      </c>
      <c r="C352" s="19" t="s">
        <v>1119</v>
      </c>
    </row>
    <row r="353" spans="1:4" x14ac:dyDescent="0.3">
      <c r="A353" s="9" t="s">
        <v>1017</v>
      </c>
      <c r="B353" t="s">
        <v>945</v>
      </c>
      <c r="C353" s="19" t="s">
        <v>1119</v>
      </c>
    </row>
    <row r="354" spans="1:4" x14ac:dyDescent="0.3">
      <c r="A354" s="9" t="s">
        <v>1018</v>
      </c>
      <c r="B354" t="s">
        <v>946</v>
      </c>
      <c r="C354" s="19" t="s">
        <v>1119</v>
      </c>
    </row>
    <row r="355" spans="1:4" x14ac:dyDescent="0.3">
      <c r="A355" s="9" t="s">
        <v>500</v>
      </c>
      <c r="B355" t="s">
        <v>501</v>
      </c>
      <c r="C355" s="19">
        <v>0</v>
      </c>
    </row>
    <row r="356" spans="1:4" x14ac:dyDescent="0.3">
      <c r="A356" s="10" t="s">
        <v>936</v>
      </c>
      <c r="B356" s="10"/>
      <c r="C356" s="21">
        <f>SUM(C2:C355)</f>
        <v>87708</v>
      </c>
    </row>
    <row r="359" spans="1:4" x14ac:dyDescent="0.3">
      <c r="A359" s="15" t="s">
        <v>1118</v>
      </c>
    </row>
    <row r="361" spans="1:4" ht="57.6" x14ac:dyDescent="0.3">
      <c r="A361" s="7" t="s">
        <v>937</v>
      </c>
      <c r="B361" s="7" t="s">
        <v>701</v>
      </c>
      <c r="C361" s="18" t="s">
        <v>702</v>
      </c>
      <c r="D361" s="8" t="s">
        <v>703</v>
      </c>
    </row>
    <row r="362" spans="1:4" x14ac:dyDescent="0.3">
      <c r="A362" s="12" t="s">
        <v>1003</v>
      </c>
      <c r="B362" s="12" t="s">
        <v>1080</v>
      </c>
      <c r="C362" s="17" t="s">
        <v>982</v>
      </c>
      <c r="D362" s="19" t="s">
        <v>1119</v>
      </c>
    </row>
    <row r="363" spans="1:4" x14ac:dyDescent="0.3">
      <c r="A363" s="12"/>
      <c r="B363" s="12" t="s">
        <v>731</v>
      </c>
      <c r="C363" s="17" t="s">
        <v>732</v>
      </c>
      <c r="D363" s="19">
        <v>0</v>
      </c>
    </row>
    <row r="364" spans="1:4" x14ac:dyDescent="0.3">
      <c r="A364" s="12"/>
      <c r="B364" s="12" t="s">
        <v>1081</v>
      </c>
      <c r="C364" s="17" t="s">
        <v>387</v>
      </c>
      <c r="D364" s="19" t="s">
        <v>1119</v>
      </c>
    </row>
    <row r="365" spans="1:4" x14ac:dyDescent="0.3">
      <c r="A365" s="12"/>
      <c r="B365" s="12" t="s">
        <v>1082</v>
      </c>
      <c r="C365" s="17" t="s">
        <v>976</v>
      </c>
      <c r="D365" s="19" t="s">
        <v>1119</v>
      </c>
    </row>
    <row r="366" spans="1:4" x14ac:dyDescent="0.3">
      <c r="A366" s="12"/>
      <c r="B366" s="12" t="s">
        <v>568</v>
      </c>
      <c r="C366" s="17" t="s">
        <v>383</v>
      </c>
      <c r="D366" s="19" t="s">
        <v>1119</v>
      </c>
    </row>
    <row r="367" spans="1:4" x14ac:dyDescent="0.3">
      <c r="A367" s="12"/>
      <c r="B367" s="12" t="s">
        <v>1083</v>
      </c>
      <c r="C367" s="17" t="s">
        <v>212</v>
      </c>
      <c r="D367" s="19" t="s">
        <v>1119</v>
      </c>
    </row>
    <row r="368" spans="1:4" x14ac:dyDescent="0.3">
      <c r="A368" s="12"/>
      <c r="B368" s="12" t="s">
        <v>747</v>
      </c>
      <c r="C368" s="17" t="s">
        <v>647</v>
      </c>
      <c r="D368" s="19">
        <v>0</v>
      </c>
    </row>
    <row r="369" spans="1:4" x14ac:dyDescent="0.3">
      <c r="A369" s="12"/>
      <c r="B369" s="12" t="s">
        <v>1084</v>
      </c>
      <c r="C369" s="17" t="s">
        <v>102</v>
      </c>
      <c r="D369" s="19" t="s">
        <v>1119</v>
      </c>
    </row>
    <row r="370" spans="1:4" x14ac:dyDescent="0.3">
      <c r="A370" s="12"/>
      <c r="B370" s="12" t="s">
        <v>751</v>
      </c>
      <c r="C370" s="17" t="s">
        <v>142</v>
      </c>
      <c r="D370" s="19">
        <v>0</v>
      </c>
    </row>
    <row r="371" spans="1:4" x14ac:dyDescent="0.3">
      <c r="A371" s="12"/>
      <c r="B371" s="12" t="s">
        <v>752</v>
      </c>
      <c r="C371" s="17" t="s">
        <v>142</v>
      </c>
      <c r="D371" s="19">
        <v>0</v>
      </c>
    </row>
    <row r="372" spans="1:4" x14ac:dyDescent="0.3">
      <c r="A372" s="12"/>
      <c r="B372" s="12" t="s">
        <v>753</v>
      </c>
      <c r="C372" s="17" t="s">
        <v>349</v>
      </c>
      <c r="D372" s="19">
        <v>0</v>
      </c>
    </row>
    <row r="373" spans="1:4" x14ac:dyDescent="0.3">
      <c r="A373" s="12"/>
      <c r="B373" s="12" t="s">
        <v>293</v>
      </c>
      <c r="C373" s="17" t="s">
        <v>106</v>
      </c>
      <c r="D373" s="19" t="s">
        <v>1119</v>
      </c>
    </row>
    <row r="374" spans="1:4" x14ac:dyDescent="0.3">
      <c r="A374" s="12"/>
      <c r="B374" s="12" t="s">
        <v>1085</v>
      </c>
      <c r="C374" s="17" t="s">
        <v>108</v>
      </c>
      <c r="D374" s="19" t="s">
        <v>1119</v>
      </c>
    </row>
    <row r="375" spans="1:4" x14ac:dyDescent="0.3">
      <c r="A375" s="12"/>
      <c r="B375" s="12" t="s">
        <v>754</v>
      </c>
      <c r="C375" s="17" t="s">
        <v>146</v>
      </c>
      <c r="D375" s="19" t="s">
        <v>1119</v>
      </c>
    </row>
    <row r="376" spans="1:4" x14ac:dyDescent="0.3">
      <c r="A376" s="12"/>
      <c r="B376" s="12" t="s">
        <v>1086</v>
      </c>
      <c r="C376" s="17" t="s">
        <v>112</v>
      </c>
      <c r="D376" s="19">
        <v>0</v>
      </c>
    </row>
    <row r="377" spans="1:4" x14ac:dyDescent="0.3">
      <c r="A377" s="12"/>
      <c r="B377" s="12" t="s">
        <v>756</v>
      </c>
      <c r="C377" s="17" t="s">
        <v>365</v>
      </c>
      <c r="D377" s="19">
        <v>0</v>
      </c>
    </row>
    <row r="378" spans="1:4" x14ac:dyDescent="0.3">
      <c r="A378" s="12"/>
      <c r="B378" s="12" t="s">
        <v>470</v>
      </c>
      <c r="C378" s="17" t="s">
        <v>250</v>
      </c>
      <c r="D378" s="19">
        <v>0</v>
      </c>
    </row>
    <row r="379" spans="1:4" x14ac:dyDescent="0.3">
      <c r="A379" s="12"/>
      <c r="B379" s="12" t="s">
        <v>757</v>
      </c>
      <c r="C379" s="17" t="s">
        <v>269</v>
      </c>
      <c r="D379" s="19" t="s">
        <v>1119</v>
      </c>
    </row>
    <row r="380" spans="1:4" x14ac:dyDescent="0.3">
      <c r="A380" s="12"/>
      <c r="B380" s="12" t="s">
        <v>622</v>
      </c>
      <c r="C380" s="17" t="s">
        <v>269</v>
      </c>
      <c r="D380" s="19" t="s">
        <v>1119</v>
      </c>
    </row>
    <row r="381" spans="1:4" x14ac:dyDescent="0.3">
      <c r="A381" s="12"/>
      <c r="B381" s="12" t="s">
        <v>553</v>
      </c>
      <c r="C381" s="17" t="s">
        <v>281</v>
      </c>
      <c r="D381" s="19" t="s">
        <v>1119</v>
      </c>
    </row>
    <row r="382" spans="1:4" x14ac:dyDescent="0.3">
      <c r="A382" s="12"/>
      <c r="B382" s="12" t="s">
        <v>758</v>
      </c>
      <c r="C382" s="17" t="s">
        <v>281</v>
      </c>
      <c r="D382" s="19">
        <v>0</v>
      </c>
    </row>
    <row r="383" spans="1:4" x14ac:dyDescent="0.3">
      <c r="A383" s="12"/>
      <c r="B383" s="12" t="s">
        <v>449</v>
      </c>
      <c r="C383" s="17" t="s">
        <v>118</v>
      </c>
      <c r="D383" s="19" t="s">
        <v>1119</v>
      </c>
    </row>
    <row r="384" spans="1:4" x14ac:dyDescent="0.3">
      <c r="A384" s="12"/>
      <c r="B384" s="12" t="s">
        <v>759</v>
      </c>
      <c r="C384" s="17" t="s">
        <v>118</v>
      </c>
      <c r="D384" s="19" t="s">
        <v>1119</v>
      </c>
    </row>
    <row r="385" spans="1:4" x14ac:dyDescent="0.3">
      <c r="A385" s="12"/>
      <c r="B385" s="12" t="s">
        <v>317</v>
      </c>
      <c r="C385" s="17" t="s">
        <v>76</v>
      </c>
      <c r="D385" s="19" t="s">
        <v>1119</v>
      </c>
    </row>
    <row r="386" spans="1:4" x14ac:dyDescent="0.3">
      <c r="A386" s="12"/>
      <c r="B386" s="12" t="s">
        <v>1087</v>
      </c>
      <c r="C386" s="17" t="s">
        <v>76</v>
      </c>
      <c r="D386" s="19" t="s">
        <v>1119</v>
      </c>
    </row>
    <row r="387" spans="1:4" x14ac:dyDescent="0.3">
      <c r="A387" s="12"/>
      <c r="B387" s="12" t="s">
        <v>576</v>
      </c>
      <c r="C387" s="17" t="s">
        <v>252</v>
      </c>
      <c r="D387" s="19">
        <v>10</v>
      </c>
    </row>
    <row r="388" spans="1:4" x14ac:dyDescent="0.3">
      <c r="A388" s="12"/>
      <c r="B388" s="12" t="s">
        <v>1088</v>
      </c>
      <c r="C388" s="17" t="s">
        <v>252</v>
      </c>
      <c r="D388" s="19" t="s">
        <v>1119</v>
      </c>
    </row>
    <row r="389" spans="1:4" x14ac:dyDescent="0.3">
      <c r="A389" s="12"/>
      <c r="B389" s="12" t="s">
        <v>468</v>
      </c>
      <c r="C389" s="17" t="s">
        <v>398</v>
      </c>
      <c r="D389" s="19" t="s">
        <v>1119</v>
      </c>
    </row>
    <row r="390" spans="1:4" x14ac:dyDescent="0.3">
      <c r="A390" s="12"/>
      <c r="B390" s="12" t="s">
        <v>760</v>
      </c>
      <c r="C390" s="17" t="s">
        <v>398</v>
      </c>
      <c r="D390" s="19" t="s">
        <v>1119</v>
      </c>
    </row>
    <row r="391" spans="1:4" x14ac:dyDescent="0.3">
      <c r="A391" s="12"/>
      <c r="B391" s="12" t="s">
        <v>762</v>
      </c>
      <c r="C391" s="17" t="s">
        <v>285</v>
      </c>
      <c r="D391" s="19">
        <v>22</v>
      </c>
    </row>
    <row r="392" spans="1:4" x14ac:dyDescent="0.3">
      <c r="A392" s="12"/>
      <c r="B392" s="12" t="s">
        <v>764</v>
      </c>
      <c r="C392" s="17" t="s">
        <v>190</v>
      </c>
      <c r="D392" s="19">
        <v>18</v>
      </c>
    </row>
    <row r="393" spans="1:4" x14ac:dyDescent="0.3">
      <c r="A393" s="12"/>
      <c r="B393" s="12" t="s">
        <v>765</v>
      </c>
      <c r="C393" s="17" t="s">
        <v>190</v>
      </c>
      <c r="D393" s="19" t="s">
        <v>1119</v>
      </c>
    </row>
    <row r="394" spans="1:4" x14ac:dyDescent="0.3">
      <c r="A394" s="12"/>
      <c r="B394" s="12" t="s">
        <v>627</v>
      </c>
      <c r="C394" s="17" t="s">
        <v>190</v>
      </c>
      <c r="D394" s="19">
        <v>0</v>
      </c>
    </row>
    <row r="395" spans="1:4" x14ac:dyDescent="0.3">
      <c r="A395" s="12"/>
      <c r="B395" s="12" t="s">
        <v>1089</v>
      </c>
      <c r="C395" s="17" t="s">
        <v>767</v>
      </c>
      <c r="D395" s="19" t="s">
        <v>1119</v>
      </c>
    </row>
    <row r="396" spans="1:4" x14ac:dyDescent="0.3">
      <c r="A396" s="12"/>
      <c r="B396" s="12" t="s">
        <v>1090</v>
      </c>
      <c r="C396" s="17" t="s">
        <v>767</v>
      </c>
      <c r="D396" s="19" t="s">
        <v>1119</v>
      </c>
    </row>
    <row r="397" spans="1:4" x14ac:dyDescent="0.3">
      <c r="A397" s="12"/>
      <c r="B397" s="12" t="s">
        <v>1091</v>
      </c>
      <c r="C397" s="17" t="s">
        <v>457</v>
      </c>
      <c r="D397" s="19">
        <v>19</v>
      </c>
    </row>
    <row r="398" spans="1:4" x14ac:dyDescent="0.3">
      <c r="A398" s="12"/>
      <c r="B398" s="12" t="s">
        <v>771</v>
      </c>
      <c r="C398" s="17" t="s">
        <v>457</v>
      </c>
      <c r="D398" s="19">
        <v>0</v>
      </c>
    </row>
    <row r="399" spans="1:4" x14ac:dyDescent="0.3">
      <c r="A399" s="12"/>
      <c r="B399" s="12" t="s">
        <v>681</v>
      </c>
      <c r="C399" s="17" t="s">
        <v>400</v>
      </c>
      <c r="D399" s="19" t="s">
        <v>1119</v>
      </c>
    </row>
    <row r="400" spans="1:4" x14ac:dyDescent="0.3">
      <c r="A400" s="12"/>
      <c r="B400" s="12" t="s">
        <v>1092</v>
      </c>
      <c r="C400" s="17" t="s">
        <v>289</v>
      </c>
      <c r="D400" s="19" t="s">
        <v>1119</v>
      </c>
    </row>
    <row r="401" spans="1:4" x14ac:dyDescent="0.3">
      <c r="A401" s="12"/>
      <c r="B401" s="12" t="s">
        <v>674</v>
      </c>
      <c r="C401" s="17" t="s">
        <v>192</v>
      </c>
      <c r="D401" s="19" t="s">
        <v>1119</v>
      </c>
    </row>
    <row r="402" spans="1:4" x14ac:dyDescent="0.3">
      <c r="A402" s="12"/>
      <c r="B402" s="12" t="s">
        <v>774</v>
      </c>
      <c r="C402" s="17" t="s">
        <v>402</v>
      </c>
      <c r="D402" s="19">
        <v>0</v>
      </c>
    </row>
    <row r="403" spans="1:4" x14ac:dyDescent="0.3">
      <c r="A403" s="12"/>
      <c r="B403" s="12" t="s">
        <v>503</v>
      </c>
      <c r="C403" s="17" t="s">
        <v>402</v>
      </c>
      <c r="D403" s="19" t="s">
        <v>1119</v>
      </c>
    </row>
    <row r="404" spans="1:4" x14ac:dyDescent="0.3">
      <c r="A404" s="12"/>
      <c r="B404" s="12" t="s">
        <v>1093</v>
      </c>
      <c r="C404" s="17" t="s">
        <v>402</v>
      </c>
      <c r="D404" s="19" t="s">
        <v>1119</v>
      </c>
    </row>
    <row r="405" spans="1:4" x14ac:dyDescent="0.3">
      <c r="A405" s="12"/>
      <c r="B405" s="12" t="s">
        <v>775</v>
      </c>
      <c r="C405" s="17" t="s">
        <v>402</v>
      </c>
      <c r="D405" s="19">
        <v>0</v>
      </c>
    </row>
    <row r="406" spans="1:4" x14ac:dyDescent="0.3">
      <c r="A406" s="12"/>
      <c r="B406" s="12" t="s">
        <v>776</v>
      </c>
      <c r="C406" s="17" t="s">
        <v>402</v>
      </c>
      <c r="D406" s="19">
        <v>0</v>
      </c>
    </row>
    <row r="407" spans="1:4" x14ac:dyDescent="0.3">
      <c r="A407" s="12"/>
      <c r="B407" s="12" t="s">
        <v>1094</v>
      </c>
      <c r="C407" s="17" t="s">
        <v>314</v>
      </c>
      <c r="D407" s="19" t="s">
        <v>1119</v>
      </c>
    </row>
    <row r="408" spans="1:4" x14ac:dyDescent="0.3">
      <c r="A408" s="12"/>
      <c r="B408" s="12" t="s">
        <v>532</v>
      </c>
      <c r="C408" s="17" t="s">
        <v>314</v>
      </c>
      <c r="D408" s="19" t="s">
        <v>1119</v>
      </c>
    </row>
    <row r="409" spans="1:4" x14ac:dyDescent="0.3">
      <c r="A409" s="12"/>
      <c r="B409" s="12" t="s">
        <v>1095</v>
      </c>
      <c r="C409" s="17" t="s">
        <v>314</v>
      </c>
      <c r="D409" s="19" t="s">
        <v>1119</v>
      </c>
    </row>
    <row r="410" spans="1:4" x14ac:dyDescent="0.3">
      <c r="A410" s="12"/>
      <c r="B410" s="12" t="s">
        <v>777</v>
      </c>
      <c r="C410" s="17" t="s">
        <v>314</v>
      </c>
      <c r="D410" s="19">
        <v>0</v>
      </c>
    </row>
    <row r="411" spans="1:4" x14ac:dyDescent="0.3">
      <c r="A411" s="12"/>
      <c r="B411" s="12" t="s">
        <v>603</v>
      </c>
      <c r="C411" s="17" t="s">
        <v>455</v>
      </c>
      <c r="D411" s="19">
        <v>140</v>
      </c>
    </row>
    <row r="412" spans="1:4" x14ac:dyDescent="0.3">
      <c r="A412" s="12"/>
      <c r="B412" s="12" t="s">
        <v>1096</v>
      </c>
      <c r="C412" s="17" t="s">
        <v>455</v>
      </c>
      <c r="D412" s="19">
        <v>45</v>
      </c>
    </row>
    <row r="413" spans="1:4" x14ac:dyDescent="0.3">
      <c r="A413" s="12"/>
      <c r="B413" s="12" t="s">
        <v>779</v>
      </c>
      <c r="C413" s="17" t="s">
        <v>455</v>
      </c>
      <c r="D413" s="19" t="s">
        <v>1119</v>
      </c>
    </row>
    <row r="414" spans="1:4" x14ac:dyDescent="0.3">
      <c r="A414" s="12"/>
      <c r="B414" s="12" t="s">
        <v>511</v>
      </c>
      <c r="C414" s="17" t="s">
        <v>455</v>
      </c>
      <c r="D414" s="19">
        <v>0</v>
      </c>
    </row>
    <row r="415" spans="1:4" x14ac:dyDescent="0.3">
      <c r="A415" s="12"/>
      <c r="B415" s="12" t="s">
        <v>450</v>
      </c>
      <c r="C415" s="17" t="s">
        <v>194</v>
      </c>
      <c r="D415" s="19">
        <v>9</v>
      </c>
    </row>
    <row r="416" spans="1:4" x14ac:dyDescent="0.3">
      <c r="A416" s="12"/>
      <c r="B416" s="12" t="s">
        <v>441</v>
      </c>
      <c r="C416" s="17" t="s">
        <v>194</v>
      </c>
      <c r="D416" s="19" t="s">
        <v>1119</v>
      </c>
    </row>
    <row r="417" spans="1:4" x14ac:dyDescent="0.3">
      <c r="A417" s="12"/>
      <c r="B417" s="12" t="s">
        <v>781</v>
      </c>
      <c r="C417" s="17" t="s">
        <v>196</v>
      </c>
      <c r="D417" s="19" t="s">
        <v>1119</v>
      </c>
    </row>
    <row r="418" spans="1:4" x14ac:dyDescent="0.3">
      <c r="A418" s="12"/>
      <c r="B418" s="12" t="s">
        <v>334</v>
      </c>
      <c r="C418" s="17" t="s">
        <v>196</v>
      </c>
      <c r="D418" s="19" t="s">
        <v>1119</v>
      </c>
    </row>
    <row r="419" spans="1:4" x14ac:dyDescent="0.3">
      <c r="A419" s="12"/>
      <c r="B419" s="12" t="s">
        <v>782</v>
      </c>
      <c r="C419" s="17" t="s">
        <v>196</v>
      </c>
      <c r="D419" s="19" t="s">
        <v>1119</v>
      </c>
    </row>
    <row r="420" spans="1:4" x14ac:dyDescent="0.3">
      <c r="A420" s="12"/>
      <c r="B420" s="12" t="s">
        <v>1097</v>
      </c>
      <c r="C420" s="17" t="s">
        <v>150</v>
      </c>
      <c r="D420" s="19">
        <v>64</v>
      </c>
    </row>
    <row r="421" spans="1:4" x14ac:dyDescent="0.3">
      <c r="A421" s="12"/>
      <c r="B421" s="12" t="s">
        <v>783</v>
      </c>
      <c r="C421" s="17" t="s">
        <v>150</v>
      </c>
      <c r="D421" s="19">
        <v>0</v>
      </c>
    </row>
    <row r="422" spans="1:4" x14ac:dyDescent="0.3">
      <c r="A422" s="12"/>
      <c r="B422" s="12" t="s">
        <v>335</v>
      </c>
      <c r="C422" s="17" t="s">
        <v>150</v>
      </c>
      <c r="D422" s="19">
        <v>0</v>
      </c>
    </row>
    <row r="423" spans="1:4" x14ac:dyDescent="0.3">
      <c r="A423" s="12"/>
      <c r="B423" s="12" t="s">
        <v>1098</v>
      </c>
      <c r="C423" s="17" t="s">
        <v>152</v>
      </c>
      <c r="D423" s="19" t="s">
        <v>1119</v>
      </c>
    </row>
    <row r="424" spans="1:4" x14ac:dyDescent="0.3">
      <c r="A424" s="12"/>
      <c r="B424" s="12" t="s">
        <v>784</v>
      </c>
      <c r="C424" s="17" t="s">
        <v>152</v>
      </c>
      <c r="D424" s="19">
        <v>0</v>
      </c>
    </row>
    <row r="425" spans="1:4" x14ac:dyDescent="0.3">
      <c r="A425" s="12"/>
      <c r="B425" s="12" t="s">
        <v>785</v>
      </c>
      <c r="C425" s="17" t="s">
        <v>30</v>
      </c>
      <c r="D425" s="19" t="s">
        <v>1119</v>
      </c>
    </row>
    <row r="426" spans="1:4" x14ac:dyDescent="0.3">
      <c r="A426" s="12"/>
      <c r="B426" s="12" t="s">
        <v>786</v>
      </c>
      <c r="C426" s="17" t="s">
        <v>30</v>
      </c>
      <c r="D426" s="19">
        <v>0</v>
      </c>
    </row>
    <row r="427" spans="1:4" x14ac:dyDescent="0.3">
      <c r="A427" s="12"/>
      <c r="B427" s="12" t="s">
        <v>787</v>
      </c>
      <c r="C427" s="17" t="s">
        <v>788</v>
      </c>
      <c r="D427" s="19" t="s">
        <v>1119</v>
      </c>
    </row>
    <row r="428" spans="1:4" x14ac:dyDescent="0.3">
      <c r="A428" s="12"/>
      <c r="B428" s="12" t="s">
        <v>789</v>
      </c>
      <c r="C428" s="17" t="s">
        <v>790</v>
      </c>
      <c r="D428" s="19">
        <v>0</v>
      </c>
    </row>
    <row r="429" spans="1:4" x14ac:dyDescent="0.3">
      <c r="A429" s="12"/>
      <c r="B429" s="12" t="s">
        <v>793</v>
      </c>
      <c r="C429" s="17" t="s">
        <v>794</v>
      </c>
      <c r="D429" s="19">
        <v>0</v>
      </c>
    </row>
    <row r="430" spans="1:4" x14ac:dyDescent="0.3">
      <c r="A430" s="12"/>
      <c r="B430" s="12" t="s">
        <v>795</v>
      </c>
      <c r="C430" s="17" t="s">
        <v>796</v>
      </c>
      <c r="D430" s="19">
        <v>0</v>
      </c>
    </row>
    <row r="431" spans="1:4" x14ac:dyDescent="0.3">
      <c r="A431" s="12"/>
      <c r="B431" s="12" t="s">
        <v>606</v>
      </c>
      <c r="C431" s="17" t="s">
        <v>607</v>
      </c>
      <c r="D431" s="19">
        <v>24</v>
      </c>
    </row>
    <row r="432" spans="1:4" x14ac:dyDescent="0.3">
      <c r="A432" s="12"/>
      <c r="B432" s="12" t="s">
        <v>797</v>
      </c>
      <c r="C432" s="17" t="s">
        <v>198</v>
      </c>
      <c r="D432" s="19" t="s">
        <v>1119</v>
      </c>
    </row>
    <row r="433" spans="1:4" x14ac:dyDescent="0.3">
      <c r="A433" s="12"/>
      <c r="B433" s="12" t="s">
        <v>1099</v>
      </c>
      <c r="C433" s="17" t="s">
        <v>636</v>
      </c>
      <c r="D433" s="19" t="s">
        <v>1119</v>
      </c>
    </row>
    <row r="434" spans="1:4" x14ac:dyDescent="0.3">
      <c r="A434" s="12"/>
      <c r="B434" s="12" t="s">
        <v>798</v>
      </c>
      <c r="C434" s="17" t="s">
        <v>509</v>
      </c>
      <c r="D434" s="19">
        <v>0</v>
      </c>
    </row>
    <row r="435" spans="1:4" x14ac:dyDescent="0.3">
      <c r="A435" s="12"/>
      <c r="B435" s="12" t="s">
        <v>1100</v>
      </c>
      <c r="C435" s="17" t="s">
        <v>404</v>
      </c>
      <c r="D435" s="19" t="s">
        <v>1119</v>
      </c>
    </row>
    <row r="436" spans="1:4" x14ac:dyDescent="0.3">
      <c r="A436" s="12"/>
      <c r="B436" s="12" t="s">
        <v>1101</v>
      </c>
      <c r="C436" s="17" t="s">
        <v>994</v>
      </c>
      <c r="D436" s="19" t="s">
        <v>1119</v>
      </c>
    </row>
    <row r="437" spans="1:4" x14ac:dyDescent="0.3">
      <c r="A437" s="12"/>
      <c r="B437" s="12" t="s">
        <v>1102</v>
      </c>
      <c r="C437" s="17" t="s">
        <v>800</v>
      </c>
      <c r="D437" s="19" t="s">
        <v>1119</v>
      </c>
    </row>
    <row r="438" spans="1:4" x14ac:dyDescent="0.3">
      <c r="A438" s="12"/>
      <c r="B438" s="12" t="s">
        <v>290</v>
      </c>
      <c r="C438" s="17" t="s">
        <v>291</v>
      </c>
      <c r="D438" s="19">
        <v>0</v>
      </c>
    </row>
    <row r="439" spans="1:4" x14ac:dyDescent="0.3">
      <c r="A439" s="12"/>
      <c r="B439" s="12" t="s">
        <v>1103</v>
      </c>
      <c r="C439" s="17" t="s">
        <v>996</v>
      </c>
      <c r="D439" s="19" t="s">
        <v>1119</v>
      </c>
    </row>
    <row r="440" spans="1:4" x14ac:dyDescent="0.3">
      <c r="A440" s="12"/>
      <c r="B440" s="12" t="s">
        <v>802</v>
      </c>
      <c r="C440" s="17" t="s">
        <v>413</v>
      </c>
      <c r="D440" s="19">
        <v>23</v>
      </c>
    </row>
    <row r="441" spans="1:4" x14ac:dyDescent="0.3">
      <c r="A441" s="12"/>
      <c r="B441" s="12" t="s">
        <v>412</v>
      </c>
      <c r="C441" s="17" t="s">
        <v>413</v>
      </c>
      <c r="D441" s="19" t="s">
        <v>1119</v>
      </c>
    </row>
    <row r="442" spans="1:4" x14ac:dyDescent="0.3">
      <c r="A442" s="12"/>
      <c r="B442" s="12" t="s">
        <v>665</v>
      </c>
      <c r="C442" s="17" t="s">
        <v>415</v>
      </c>
      <c r="D442" s="19" t="s">
        <v>1119</v>
      </c>
    </row>
    <row r="443" spans="1:4" x14ac:dyDescent="0.3">
      <c r="A443" s="12"/>
      <c r="B443" s="12" t="s">
        <v>803</v>
      </c>
      <c r="C443" s="17" t="s">
        <v>417</v>
      </c>
      <c r="D443" s="19">
        <v>0</v>
      </c>
    </row>
    <row r="444" spans="1:4" x14ac:dyDescent="0.3">
      <c r="A444" s="12"/>
      <c r="B444" s="12" t="s">
        <v>804</v>
      </c>
      <c r="C444" s="17" t="s">
        <v>373</v>
      </c>
      <c r="D444" s="19" t="s">
        <v>1119</v>
      </c>
    </row>
    <row r="445" spans="1:4" x14ac:dyDescent="0.3">
      <c r="A445" s="12"/>
      <c r="B445" s="12" t="s">
        <v>657</v>
      </c>
      <c r="C445" s="17" t="s">
        <v>158</v>
      </c>
      <c r="D445" s="19" t="s">
        <v>1119</v>
      </c>
    </row>
    <row r="446" spans="1:4" x14ac:dyDescent="0.3">
      <c r="A446" s="12"/>
      <c r="B446" s="12" t="s">
        <v>805</v>
      </c>
      <c r="C446" s="17" t="s">
        <v>204</v>
      </c>
      <c r="D446" s="19" t="s">
        <v>1119</v>
      </c>
    </row>
    <row r="447" spans="1:4" x14ac:dyDescent="0.3">
      <c r="A447" s="12"/>
      <c r="B447" s="12" t="s">
        <v>466</v>
      </c>
      <c r="C447" s="17" t="s">
        <v>206</v>
      </c>
      <c r="D447" s="19" t="s">
        <v>1119</v>
      </c>
    </row>
    <row r="448" spans="1:4" x14ac:dyDescent="0.3">
      <c r="A448" s="12"/>
      <c r="B448" s="12" t="s">
        <v>451</v>
      </c>
      <c r="C448" s="17" t="s">
        <v>452</v>
      </c>
      <c r="D448" s="19" t="s">
        <v>1119</v>
      </c>
    </row>
    <row r="449" spans="1:4" x14ac:dyDescent="0.3">
      <c r="A449" s="12"/>
      <c r="B449" s="12" t="s">
        <v>453</v>
      </c>
      <c r="C449" s="17" t="s">
        <v>419</v>
      </c>
      <c r="D449" s="19" t="s">
        <v>1119</v>
      </c>
    </row>
    <row r="450" spans="1:4" x14ac:dyDescent="0.3">
      <c r="A450" s="12"/>
      <c r="B450" s="12" t="s">
        <v>806</v>
      </c>
      <c r="C450" s="17" t="s">
        <v>421</v>
      </c>
      <c r="D450" s="19" t="s">
        <v>1119</v>
      </c>
    </row>
    <row r="451" spans="1:4" x14ac:dyDescent="0.3">
      <c r="A451" s="12"/>
      <c r="B451" s="12" t="s">
        <v>807</v>
      </c>
      <c r="C451" s="17" t="s">
        <v>389</v>
      </c>
      <c r="D451" s="19" t="s">
        <v>1119</v>
      </c>
    </row>
    <row r="452" spans="1:4" x14ac:dyDescent="0.3">
      <c r="A452" s="12"/>
      <c r="B452" s="12" t="s">
        <v>1104</v>
      </c>
      <c r="C452" s="17" t="s">
        <v>160</v>
      </c>
      <c r="D452" s="19" t="s">
        <v>1119</v>
      </c>
    </row>
    <row r="453" spans="1:4" x14ac:dyDescent="0.3">
      <c r="A453" s="12"/>
      <c r="B453" s="12" t="s">
        <v>808</v>
      </c>
      <c r="C453" s="17" t="s">
        <v>160</v>
      </c>
      <c r="D453" s="19" t="s">
        <v>1119</v>
      </c>
    </row>
    <row r="454" spans="1:4" x14ac:dyDescent="0.3">
      <c r="A454" s="12"/>
      <c r="B454" s="12" t="s">
        <v>1105</v>
      </c>
      <c r="C454" s="17" t="s">
        <v>162</v>
      </c>
      <c r="D454" s="19" t="s">
        <v>1119</v>
      </c>
    </row>
    <row r="455" spans="1:4" x14ac:dyDescent="0.3">
      <c r="A455" s="12"/>
      <c r="B455" s="12" t="s">
        <v>318</v>
      </c>
      <c r="C455" s="17" t="s">
        <v>319</v>
      </c>
      <c r="D455" s="19" t="s">
        <v>1119</v>
      </c>
    </row>
    <row r="456" spans="1:4" x14ac:dyDescent="0.3">
      <c r="A456" s="12"/>
      <c r="B456" s="12" t="s">
        <v>809</v>
      </c>
      <c r="C456" s="17" t="s">
        <v>391</v>
      </c>
      <c r="D456" s="19">
        <v>0</v>
      </c>
    </row>
    <row r="457" spans="1:4" x14ac:dyDescent="0.3">
      <c r="A457" s="12"/>
      <c r="B457" s="12" t="s">
        <v>810</v>
      </c>
      <c r="C457" s="17" t="s">
        <v>164</v>
      </c>
      <c r="D457" s="19">
        <v>0</v>
      </c>
    </row>
    <row r="458" spans="1:4" x14ac:dyDescent="0.3">
      <c r="A458" s="12"/>
      <c r="B458" s="12" t="s">
        <v>811</v>
      </c>
      <c r="C458" s="17" t="s">
        <v>166</v>
      </c>
      <c r="D458" s="19" t="s">
        <v>1119</v>
      </c>
    </row>
    <row r="459" spans="1:4" x14ac:dyDescent="0.3">
      <c r="A459" s="12"/>
      <c r="B459" s="12" t="s">
        <v>813</v>
      </c>
      <c r="C459" s="17" t="s">
        <v>645</v>
      </c>
      <c r="D459" s="19" t="s">
        <v>1119</v>
      </c>
    </row>
    <row r="460" spans="1:4" x14ac:dyDescent="0.3">
      <c r="A460" s="12"/>
      <c r="B460" s="12" t="s">
        <v>814</v>
      </c>
      <c r="C460" s="17" t="s">
        <v>538</v>
      </c>
      <c r="D460" s="19">
        <v>0</v>
      </c>
    </row>
    <row r="461" spans="1:4" x14ac:dyDescent="0.3">
      <c r="A461" s="12"/>
      <c r="B461" s="12" t="s">
        <v>815</v>
      </c>
      <c r="C461" s="17" t="s">
        <v>578</v>
      </c>
      <c r="D461" s="19">
        <v>12</v>
      </c>
    </row>
    <row r="462" spans="1:4" x14ac:dyDescent="0.3">
      <c r="A462" s="12"/>
      <c r="B462" s="12" t="s">
        <v>816</v>
      </c>
      <c r="C462" s="17" t="s">
        <v>425</v>
      </c>
      <c r="D462" s="19">
        <v>11</v>
      </c>
    </row>
    <row r="463" spans="1:4" x14ac:dyDescent="0.3">
      <c r="A463" s="12"/>
      <c r="B463" s="12" t="s">
        <v>817</v>
      </c>
      <c r="C463" s="17" t="s">
        <v>560</v>
      </c>
      <c r="D463" s="19">
        <v>121</v>
      </c>
    </row>
    <row r="464" spans="1:4" x14ac:dyDescent="0.3">
      <c r="A464" s="12"/>
      <c r="B464" s="12" t="s">
        <v>818</v>
      </c>
      <c r="C464" s="17" t="s">
        <v>474</v>
      </c>
      <c r="D464" s="19">
        <v>345</v>
      </c>
    </row>
    <row r="465" spans="1:4" x14ac:dyDescent="0.3">
      <c r="A465" s="12"/>
      <c r="B465" s="12" t="s">
        <v>819</v>
      </c>
      <c r="C465" s="17" t="s">
        <v>321</v>
      </c>
      <c r="D465" s="19" t="s">
        <v>1119</v>
      </c>
    </row>
    <row r="466" spans="1:4" x14ac:dyDescent="0.3">
      <c r="A466" s="12"/>
      <c r="B466" s="12" t="s">
        <v>320</v>
      </c>
      <c r="C466" s="17" t="s">
        <v>321</v>
      </c>
      <c r="D466" s="19">
        <v>27</v>
      </c>
    </row>
    <row r="467" spans="1:4" x14ac:dyDescent="0.3">
      <c r="A467" s="12"/>
      <c r="B467" s="12" t="s">
        <v>1106</v>
      </c>
      <c r="C467" s="17" t="s">
        <v>321</v>
      </c>
      <c r="D467" s="19" t="s">
        <v>1119</v>
      </c>
    </row>
    <row r="468" spans="1:4" x14ac:dyDescent="0.3">
      <c r="A468" s="12"/>
      <c r="B468" s="12" t="s">
        <v>820</v>
      </c>
      <c r="C468" s="17" t="s">
        <v>406</v>
      </c>
      <c r="D468" s="19">
        <v>36</v>
      </c>
    </row>
    <row r="469" spans="1:4" x14ac:dyDescent="0.3">
      <c r="A469" s="12"/>
      <c r="B469" s="12" t="s">
        <v>502</v>
      </c>
      <c r="C469" s="17" t="s">
        <v>406</v>
      </c>
      <c r="D469" s="19" t="s">
        <v>1119</v>
      </c>
    </row>
    <row r="470" spans="1:4" x14ac:dyDescent="0.3">
      <c r="A470" s="12"/>
      <c r="B470" s="12" t="s">
        <v>821</v>
      </c>
      <c r="C470" s="17" t="s">
        <v>208</v>
      </c>
      <c r="D470" s="19" t="s">
        <v>1119</v>
      </c>
    </row>
    <row r="471" spans="1:4" x14ac:dyDescent="0.3">
      <c r="A471" s="12"/>
      <c r="B471" s="12" t="s">
        <v>1107</v>
      </c>
      <c r="C471" s="17" t="s">
        <v>208</v>
      </c>
      <c r="D471" s="19" t="s">
        <v>1119</v>
      </c>
    </row>
    <row r="472" spans="1:4" x14ac:dyDescent="0.3">
      <c r="A472" s="12"/>
      <c r="B472" s="12" t="s">
        <v>460</v>
      </c>
      <c r="C472" s="17" t="s">
        <v>461</v>
      </c>
      <c r="D472" s="19" t="s">
        <v>1119</v>
      </c>
    </row>
    <row r="473" spans="1:4" x14ac:dyDescent="0.3">
      <c r="A473" s="12"/>
      <c r="B473" s="12" t="s">
        <v>328</v>
      </c>
      <c r="C473" s="17" t="s">
        <v>329</v>
      </c>
      <c r="D473" s="19" t="s">
        <v>1119</v>
      </c>
    </row>
    <row r="474" spans="1:4" x14ac:dyDescent="0.3">
      <c r="A474" s="12"/>
      <c r="B474" s="12" t="s">
        <v>822</v>
      </c>
      <c r="C474" s="17" t="s">
        <v>216</v>
      </c>
      <c r="D474" s="19">
        <v>0</v>
      </c>
    </row>
    <row r="475" spans="1:4" x14ac:dyDescent="0.3">
      <c r="A475" s="12"/>
      <c r="B475" s="12" t="s">
        <v>1108</v>
      </c>
      <c r="C475" s="17" t="s">
        <v>170</v>
      </c>
      <c r="D475" s="19" t="s">
        <v>1119</v>
      </c>
    </row>
    <row r="476" spans="1:4" x14ac:dyDescent="0.3">
      <c r="A476" s="12"/>
      <c r="B476" s="12" t="s">
        <v>1109</v>
      </c>
      <c r="C476" s="17" t="s">
        <v>170</v>
      </c>
      <c r="D476" s="19">
        <v>7</v>
      </c>
    </row>
    <row r="477" spans="1:4" x14ac:dyDescent="0.3">
      <c r="A477" s="12"/>
      <c r="B477" s="12" t="s">
        <v>823</v>
      </c>
      <c r="C477" s="17" t="s">
        <v>32</v>
      </c>
      <c r="D477" s="19">
        <v>0</v>
      </c>
    </row>
    <row r="478" spans="1:4" x14ac:dyDescent="0.3">
      <c r="A478" s="12"/>
      <c r="B478" s="12" t="s">
        <v>217</v>
      </c>
      <c r="C478" s="17" t="s">
        <v>218</v>
      </c>
      <c r="D478" s="19">
        <v>58</v>
      </c>
    </row>
    <row r="479" spans="1:4" x14ac:dyDescent="0.3">
      <c r="A479" s="12"/>
      <c r="B479" s="12" t="s">
        <v>1110</v>
      </c>
      <c r="C479" s="17" t="s">
        <v>220</v>
      </c>
      <c r="D479" s="19" t="s">
        <v>1119</v>
      </c>
    </row>
    <row r="480" spans="1:4" x14ac:dyDescent="0.3">
      <c r="A480" s="12"/>
      <c r="B480" s="12" t="s">
        <v>219</v>
      </c>
      <c r="C480" s="17" t="s">
        <v>220</v>
      </c>
      <c r="D480" s="19">
        <v>88</v>
      </c>
    </row>
    <row r="481" spans="1:4" x14ac:dyDescent="0.3">
      <c r="A481" s="12"/>
      <c r="B481" s="12" t="s">
        <v>824</v>
      </c>
      <c r="C481" s="17" t="s">
        <v>222</v>
      </c>
      <c r="D481" s="19">
        <v>16</v>
      </c>
    </row>
    <row r="482" spans="1:4" x14ac:dyDescent="0.3">
      <c r="A482" s="12"/>
      <c r="B482" s="12" t="s">
        <v>221</v>
      </c>
      <c r="C482" s="17" t="s">
        <v>222</v>
      </c>
      <c r="D482" s="19">
        <v>199</v>
      </c>
    </row>
    <row r="483" spans="1:4" x14ac:dyDescent="0.3">
      <c r="A483" s="12"/>
      <c r="B483" s="12" t="s">
        <v>1111</v>
      </c>
      <c r="C483" s="17" t="s">
        <v>34</v>
      </c>
      <c r="D483" s="19" t="s">
        <v>1119</v>
      </c>
    </row>
    <row r="484" spans="1:4" x14ac:dyDescent="0.3">
      <c r="A484" s="12"/>
      <c r="B484" s="12" t="s">
        <v>224</v>
      </c>
      <c r="C484" s="17" t="s">
        <v>34</v>
      </c>
      <c r="D484" s="19">
        <v>98</v>
      </c>
    </row>
    <row r="485" spans="1:4" x14ac:dyDescent="0.3">
      <c r="A485" s="12"/>
      <c r="B485" s="12" t="s">
        <v>225</v>
      </c>
      <c r="C485" s="17" t="s">
        <v>226</v>
      </c>
      <c r="D485" s="19">
        <v>28</v>
      </c>
    </row>
    <row r="486" spans="1:4" x14ac:dyDescent="0.3">
      <c r="A486" s="12"/>
      <c r="B486" s="12" t="s">
        <v>228</v>
      </c>
      <c r="C486" s="17" t="s">
        <v>229</v>
      </c>
      <c r="D486" s="19">
        <v>40</v>
      </c>
    </row>
    <row r="487" spans="1:4" x14ac:dyDescent="0.3">
      <c r="A487" s="12"/>
      <c r="B487" s="12" t="s">
        <v>231</v>
      </c>
      <c r="C487" s="17" t="s">
        <v>210</v>
      </c>
      <c r="D487" s="19">
        <v>138</v>
      </c>
    </row>
    <row r="488" spans="1:4" x14ac:dyDescent="0.3">
      <c r="A488" s="12"/>
      <c r="B488" s="12" t="s">
        <v>233</v>
      </c>
      <c r="C488" s="17" t="s">
        <v>36</v>
      </c>
      <c r="D488" s="19">
        <v>90</v>
      </c>
    </row>
    <row r="489" spans="1:4" x14ac:dyDescent="0.3">
      <c r="A489" s="12"/>
      <c r="B489" s="12" t="s">
        <v>556</v>
      </c>
      <c r="C489" s="17" t="s">
        <v>235</v>
      </c>
      <c r="D489" s="19" t="s">
        <v>1119</v>
      </c>
    </row>
    <row r="490" spans="1:4" x14ac:dyDescent="0.3">
      <c r="A490" s="12"/>
      <c r="B490" s="12" t="s">
        <v>826</v>
      </c>
      <c r="C490" s="17" t="s">
        <v>235</v>
      </c>
      <c r="D490" s="19" t="s">
        <v>1119</v>
      </c>
    </row>
    <row r="491" spans="1:4" x14ac:dyDescent="0.3">
      <c r="A491" s="12"/>
      <c r="B491" s="12" t="s">
        <v>827</v>
      </c>
      <c r="C491" s="17" t="s">
        <v>178</v>
      </c>
      <c r="D491" s="19">
        <v>0</v>
      </c>
    </row>
    <row r="492" spans="1:4" x14ac:dyDescent="0.3">
      <c r="A492" s="12"/>
      <c r="B492" s="12" t="s">
        <v>828</v>
      </c>
      <c r="C492" s="17" t="s">
        <v>180</v>
      </c>
      <c r="D492" s="19">
        <v>0</v>
      </c>
    </row>
    <row r="493" spans="1:4" x14ac:dyDescent="0.3">
      <c r="A493" s="12"/>
      <c r="B493" s="12" t="s">
        <v>829</v>
      </c>
      <c r="C493" s="17" t="s">
        <v>182</v>
      </c>
      <c r="D493" s="19" t="s">
        <v>1119</v>
      </c>
    </row>
    <row r="494" spans="1:4" x14ac:dyDescent="0.3">
      <c r="A494" s="12"/>
      <c r="B494" s="12" t="s">
        <v>655</v>
      </c>
      <c r="C494" s="17" t="s">
        <v>237</v>
      </c>
      <c r="D494" s="19" t="s">
        <v>1119</v>
      </c>
    </row>
    <row r="495" spans="1:4" x14ac:dyDescent="0.3">
      <c r="A495" s="12"/>
      <c r="B495" s="12" t="s">
        <v>1112</v>
      </c>
      <c r="C495" s="17" t="s">
        <v>237</v>
      </c>
      <c r="D495" s="19" t="s">
        <v>1119</v>
      </c>
    </row>
    <row r="496" spans="1:4" x14ac:dyDescent="0.3">
      <c r="A496" s="12"/>
      <c r="B496" s="12" t="s">
        <v>629</v>
      </c>
      <c r="C496" s="17" t="s">
        <v>239</v>
      </c>
      <c r="D496" s="19" t="s">
        <v>1119</v>
      </c>
    </row>
    <row r="497" spans="1:4" x14ac:dyDescent="0.3">
      <c r="A497" s="12"/>
      <c r="B497" s="12" t="s">
        <v>445</v>
      </c>
      <c r="C497" s="17" t="s">
        <v>239</v>
      </c>
      <c r="D497" s="19" t="s">
        <v>1119</v>
      </c>
    </row>
    <row r="498" spans="1:4" x14ac:dyDescent="0.3">
      <c r="A498" s="12"/>
      <c r="B498" s="12" t="s">
        <v>648</v>
      </c>
      <c r="C498" s="17" t="s">
        <v>241</v>
      </c>
      <c r="D498" s="19">
        <v>7</v>
      </c>
    </row>
    <row r="499" spans="1:4" x14ac:dyDescent="0.3">
      <c r="A499" s="12"/>
      <c r="B499" s="12" t="s">
        <v>656</v>
      </c>
      <c r="C499" s="17" t="s">
        <v>241</v>
      </c>
      <c r="D499" s="19">
        <v>0</v>
      </c>
    </row>
    <row r="500" spans="1:4" x14ac:dyDescent="0.3">
      <c r="A500" s="12"/>
      <c r="B500" s="12" t="s">
        <v>312</v>
      </c>
      <c r="C500" s="17" t="s">
        <v>184</v>
      </c>
      <c r="D500" s="19">
        <v>9</v>
      </c>
    </row>
    <row r="501" spans="1:4" x14ac:dyDescent="0.3">
      <c r="A501" s="12"/>
      <c r="B501" s="12" t="s">
        <v>575</v>
      </c>
      <c r="C501" s="17" t="s">
        <v>184</v>
      </c>
      <c r="D501" s="19" t="s">
        <v>1119</v>
      </c>
    </row>
    <row r="502" spans="1:4" x14ac:dyDescent="0.3">
      <c r="A502" s="12"/>
      <c r="B502" s="12" t="s">
        <v>448</v>
      </c>
      <c r="C502" s="17" t="s">
        <v>120</v>
      </c>
      <c r="D502" s="19">
        <v>6</v>
      </c>
    </row>
    <row r="503" spans="1:4" x14ac:dyDescent="0.3">
      <c r="A503" s="12"/>
      <c r="B503" s="12" t="s">
        <v>830</v>
      </c>
      <c r="C503" s="17" t="s">
        <v>120</v>
      </c>
      <c r="D503" s="19">
        <v>9</v>
      </c>
    </row>
    <row r="504" spans="1:4" x14ac:dyDescent="0.3">
      <c r="A504" s="12"/>
      <c r="B504" s="12" t="s">
        <v>831</v>
      </c>
      <c r="C504" s="17" t="s">
        <v>186</v>
      </c>
      <c r="D504" s="19" t="s">
        <v>1119</v>
      </c>
    </row>
    <row r="505" spans="1:4" x14ac:dyDescent="0.3">
      <c r="A505" s="12"/>
      <c r="B505" s="12" t="s">
        <v>604</v>
      </c>
      <c r="C505" s="17" t="s">
        <v>605</v>
      </c>
      <c r="D505" s="19">
        <v>48</v>
      </c>
    </row>
    <row r="506" spans="1:4" x14ac:dyDescent="0.3">
      <c r="A506" s="12"/>
      <c r="B506" s="12" t="s">
        <v>832</v>
      </c>
      <c r="C506" s="17" t="s">
        <v>596</v>
      </c>
      <c r="D506" s="19">
        <v>0</v>
      </c>
    </row>
    <row r="507" spans="1:4" x14ac:dyDescent="0.3">
      <c r="A507" s="12"/>
      <c r="B507" s="12" t="s">
        <v>610</v>
      </c>
      <c r="C507" s="17" t="s">
        <v>596</v>
      </c>
      <c r="D507" s="19">
        <v>45</v>
      </c>
    </row>
    <row r="508" spans="1:4" x14ac:dyDescent="0.3">
      <c r="A508" s="12"/>
      <c r="B508" s="12" t="s">
        <v>608</v>
      </c>
      <c r="C508" s="17" t="s">
        <v>591</v>
      </c>
      <c r="D508" s="19">
        <v>90</v>
      </c>
    </row>
    <row r="509" spans="1:4" x14ac:dyDescent="0.3">
      <c r="A509" s="12"/>
      <c r="B509" s="12" t="s">
        <v>609</v>
      </c>
      <c r="C509" s="17" t="s">
        <v>593</v>
      </c>
      <c r="D509" s="19">
        <v>60</v>
      </c>
    </row>
    <row r="510" spans="1:4" x14ac:dyDescent="0.3">
      <c r="A510" s="12"/>
      <c r="B510" s="12" t="s">
        <v>833</v>
      </c>
      <c r="C510" s="17" t="s">
        <v>188</v>
      </c>
      <c r="D510" s="19">
        <v>0</v>
      </c>
    </row>
    <row r="511" spans="1:4" x14ac:dyDescent="0.3">
      <c r="A511" s="12"/>
      <c r="B511" s="12" t="s">
        <v>840</v>
      </c>
      <c r="C511" s="17" t="s">
        <v>841</v>
      </c>
      <c r="D511" s="19">
        <v>0</v>
      </c>
    </row>
    <row r="512" spans="1:4" x14ac:dyDescent="0.3">
      <c r="A512" s="12"/>
      <c r="B512" s="12" t="s">
        <v>854</v>
      </c>
      <c r="C512" s="17" t="s">
        <v>122</v>
      </c>
      <c r="D512" s="19" t="s">
        <v>1119</v>
      </c>
    </row>
    <row r="513" spans="1:4" x14ac:dyDescent="0.3">
      <c r="A513" s="12"/>
      <c r="B513" s="12" t="s">
        <v>1113</v>
      </c>
      <c r="C513" s="17" t="s">
        <v>970</v>
      </c>
      <c r="D513" s="19" t="s">
        <v>1119</v>
      </c>
    </row>
    <row r="514" spans="1:4" x14ac:dyDescent="0.3">
      <c r="A514" s="12"/>
      <c r="B514" s="12" t="s">
        <v>1114</v>
      </c>
      <c r="C514" s="17" t="s">
        <v>881</v>
      </c>
      <c r="D514" s="19" t="s">
        <v>1119</v>
      </c>
    </row>
    <row r="515" spans="1:4" x14ac:dyDescent="0.3">
      <c r="A515" s="12"/>
      <c r="B515" s="12" t="s">
        <v>888</v>
      </c>
      <c r="C515" s="17" t="s">
        <v>889</v>
      </c>
      <c r="D515" s="19">
        <v>0</v>
      </c>
    </row>
    <row r="516" spans="1:4" x14ac:dyDescent="0.3">
      <c r="A516" s="12"/>
      <c r="B516" s="12" t="s">
        <v>892</v>
      </c>
      <c r="C516" s="17" t="s">
        <v>341</v>
      </c>
      <c r="D516" s="19">
        <v>0</v>
      </c>
    </row>
    <row r="517" spans="1:4" x14ac:dyDescent="0.3">
      <c r="A517" s="12"/>
      <c r="B517" s="12" t="s">
        <v>1048</v>
      </c>
      <c r="C517" s="17" t="s">
        <v>958</v>
      </c>
      <c r="D517" s="19">
        <v>411.24669999999998</v>
      </c>
    </row>
    <row r="518" spans="1:4" x14ac:dyDescent="0.3">
      <c r="A518" s="12"/>
      <c r="B518" s="12" t="s">
        <v>1049</v>
      </c>
      <c r="C518" s="17" t="s">
        <v>979</v>
      </c>
      <c r="D518" s="19">
        <v>-411.24669999999998</v>
      </c>
    </row>
    <row r="519" spans="1:4" x14ac:dyDescent="0.3">
      <c r="A519" s="12"/>
      <c r="B519" s="12" t="s">
        <v>897</v>
      </c>
      <c r="C519" s="17" t="s">
        <v>20</v>
      </c>
      <c r="D519" s="19">
        <v>0</v>
      </c>
    </row>
    <row r="520" spans="1:4" x14ac:dyDescent="0.3">
      <c r="A520" s="12"/>
      <c r="B520" s="12" t="s">
        <v>437</v>
      </c>
      <c r="C520" s="17" t="s">
        <v>438</v>
      </c>
      <c r="D520" s="19">
        <v>0</v>
      </c>
    </row>
    <row r="521" spans="1:4" x14ac:dyDescent="0.3">
      <c r="A521" s="12"/>
      <c r="B521" s="12" t="s">
        <v>292</v>
      </c>
      <c r="C521" s="17" t="s">
        <v>42</v>
      </c>
      <c r="D521" s="19" t="s">
        <v>1119</v>
      </c>
    </row>
    <row r="522" spans="1:4" x14ac:dyDescent="0.3">
      <c r="A522" s="12"/>
      <c r="B522" s="12" t="s">
        <v>1115</v>
      </c>
      <c r="C522" s="17" t="s">
        <v>42</v>
      </c>
      <c r="D522" s="19" t="s">
        <v>1119</v>
      </c>
    </row>
    <row r="523" spans="1:4" x14ac:dyDescent="0.3">
      <c r="A523" s="12"/>
      <c r="B523" s="12" t="s">
        <v>912</v>
      </c>
      <c r="C523" s="17" t="s">
        <v>911</v>
      </c>
      <c r="D523" s="19">
        <v>0</v>
      </c>
    </row>
    <row r="524" spans="1:4" x14ac:dyDescent="0.3">
      <c r="A524" s="12"/>
      <c r="B524" s="12" t="s">
        <v>923</v>
      </c>
      <c r="C524" s="17" t="s">
        <v>924</v>
      </c>
      <c r="D524" s="19">
        <v>0</v>
      </c>
    </row>
    <row r="525" spans="1:4" x14ac:dyDescent="0.3">
      <c r="A525" s="9"/>
      <c r="B525" s="12" t="s">
        <v>935</v>
      </c>
      <c r="C525" s="17" t="s">
        <v>337</v>
      </c>
      <c r="D525" s="1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2022-23</vt:lpstr>
      <vt:lpstr>2023-24</vt:lpstr>
      <vt:lpstr>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2025-09-15T14:59:10Z</dcterms:created>
  <dcterms:modified xsi:type="dcterms:W3CDTF">2025-09-15T14:59:28Z</dcterms:modified>
</cp:coreProperties>
</file>