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202300"/>
  <xr:revisionPtr revIDLastSave="0" documentId="8_{4CF7FE9A-31FE-475B-9856-A6D2D3B64781}" xr6:coauthVersionLast="47" xr6:coauthVersionMax="47" xr10:uidLastSave="{00000000-0000-0000-0000-000000000000}"/>
  <bookViews>
    <workbookView xWindow="28680" yWindow="-120" windowWidth="29040" windowHeight="15840" activeTab="1" xr2:uid="{FD2FFF9C-87B9-449C-B5AC-AD7896BFE8F6}"/>
  </bookViews>
  <sheets>
    <sheet name="Spend by staff group" sheetId="1" r:id="rId1"/>
    <sheet name="Spend by agenc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</calcChain>
</file>

<file path=xl/sharedStrings.xml><?xml version="1.0" encoding="utf-8"?>
<sst xmlns="http://schemas.openxmlformats.org/spreadsheetml/2006/main" count="95" uniqueCount="74">
  <si>
    <t>Agency Name</t>
  </si>
  <si>
    <t>Spend from 1 Jan - May 31 2024 (£)</t>
  </si>
  <si>
    <t>Bristol City Council</t>
  </si>
  <si>
    <t>CPL UK Healthcare</t>
  </si>
  <si>
    <t>Cromwell Medical Staffing Limited</t>
  </si>
  <si>
    <t>Day Webster Limited</t>
  </si>
  <si>
    <t>Daytime Healthcare Recruitment Limited</t>
  </si>
  <si>
    <t>Globe Locums</t>
  </si>
  <si>
    <t>ID Medical</t>
  </si>
  <si>
    <t>Independent Clinical Services t/a Thornbury</t>
  </si>
  <si>
    <t>Litmus Workforce Solutions Ltd</t>
  </si>
  <si>
    <t>LOCUM X LTD</t>
  </si>
  <si>
    <t>Medicspro Ltd</t>
  </si>
  <si>
    <t>Prestige Recruitment Partnership Ltd</t>
  </si>
  <si>
    <t>Supreme Locum Services Ltd t/a Zodeq</t>
  </si>
  <si>
    <t>Swiis (UK) Limited</t>
  </si>
  <si>
    <t>Your World Recruitment Ltd</t>
  </si>
  <si>
    <t>Grand Total</t>
  </si>
  <si>
    <t>Agency Staff Group</t>
  </si>
  <si>
    <t>Department</t>
  </si>
  <si>
    <t>January</t>
  </si>
  <si>
    <t>February</t>
  </si>
  <si>
    <t>March</t>
  </si>
  <si>
    <t>April</t>
  </si>
  <si>
    <t>May</t>
  </si>
  <si>
    <t>Medical Staff Consultants</t>
  </si>
  <si>
    <t>Accident &amp; Emergency</t>
  </si>
  <si>
    <t>Care of the Elderly</t>
  </si>
  <si>
    <t>Colorectal</t>
  </si>
  <si>
    <t>Dermatology</t>
  </si>
  <si>
    <t>Endocrin &amp; Diabetes</t>
  </si>
  <si>
    <t>Endoscopy</t>
  </si>
  <si>
    <t>Gastro &amp; Hepatology</t>
  </si>
  <si>
    <t>General Medicine</t>
  </si>
  <si>
    <t>General Surgery</t>
  </si>
  <si>
    <t>Obstetrics</t>
  </si>
  <si>
    <t>Occupational Health</t>
  </si>
  <si>
    <t>Ophthalmology</t>
  </si>
  <si>
    <t>Respiratory Medicine</t>
  </si>
  <si>
    <t>Medical Staff Consultants Total</t>
  </si>
  <si>
    <t>Medical Staff Other</t>
  </si>
  <si>
    <t>Orthopaedics</t>
  </si>
  <si>
    <t>Radiology</t>
  </si>
  <si>
    <t>Same Day Emergency Care (Sdec)</t>
  </si>
  <si>
    <t>Weston General Medicine</t>
  </si>
  <si>
    <t>Medical Staff Other Total</t>
  </si>
  <si>
    <t>Nurses And Midwives</t>
  </si>
  <si>
    <t>Anaesthesia</t>
  </si>
  <si>
    <t>Cardiac Surgery</t>
  </si>
  <si>
    <t>Cardiology</t>
  </si>
  <si>
    <t>Dental Services</t>
  </si>
  <si>
    <t>Gynaecology</t>
  </si>
  <si>
    <t>Haematology</t>
  </si>
  <si>
    <t>HGT</t>
  </si>
  <si>
    <t>ITU</t>
  </si>
  <si>
    <t>Neurosciences</t>
  </si>
  <si>
    <t>NICU</t>
  </si>
  <si>
    <t>Oncology</t>
  </si>
  <si>
    <t>Paediatric Medical Specialties</t>
  </si>
  <si>
    <t>Paediatric Surgical Specialties</t>
  </si>
  <si>
    <t>PICU</t>
  </si>
  <si>
    <t>Respiratory</t>
  </si>
  <si>
    <t>Rheumatology</t>
  </si>
  <si>
    <t>T&amp;O</t>
  </si>
  <si>
    <t>Nurses And Midwives Total</t>
  </si>
  <si>
    <t>AHPs</t>
  </si>
  <si>
    <t>Clinical Biochemistry</t>
  </si>
  <si>
    <t>Pharmacy</t>
  </si>
  <si>
    <t>Radiotherapy</t>
  </si>
  <si>
    <t>Therapies</t>
  </si>
  <si>
    <t>AHPs Total</t>
  </si>
  <si>
    <t>Same Day Emergency Care (SDEC)</t>
  </si>
  <si>
    <t>Other less than £100k</t>
  </si>
  <si>
    <t>Spend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</si>
</sst>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0" fillId="0" borderId="3" xfId="0" applyBorder="1"/>
    <xf numFmtId="164" fontId="0" fillId="0" borderId="4" xfId="1" applyNumberFormat="1" applyFont="1" applyBorder="1"/>
    <xf numFmtId="0" fontId="0" fillId="0" borderId="3" xfId="0" applyBorder="1" applyAlignment="1">
      <alignment horizontal="left"/>
    </xf>
    <xf numFmtId="0" fontId="2" fillId="0" borderId="1" xfId="0" applyFont="1" applyBorder="1"/>
    <xf numFmtId="164" fontId="2" fillId="0" borderId="2" xfId="0" applyNumberFormat="1" applyFont="1" applyBorder="1"/>
    <xf numFmtId="0" fontId="2" fillId="0" borderId="6" xfId="0" applyFont="1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3" fillId="0" borderId="8" xfId="0" applyFont="1" applyBorder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ACA8-2BBD-4351-8305-4D24AB88428B}">
  <dimension ref="B1:H67"/>
  <sheetViews>
    <sheetView workbookViewId="0">
      <selection activeCell="K15" sqref="K15"/>
    </sheetView>
  </sheetViews>
  <sheetFormatPr defaultRowHeight="14.5" x14ac:dyDescent="0.35"/>
  <cols>
    <col min="2" max="2" width="26.08984375" bestFit="1" customWidth="1"/>
    <col min="3" max="3" width="29.54296875" bestFit="1" customWidth="1"/>
    <col min="4" max="8" width="12.81640625" style="16" bestFit="1" customWidth="1"/>
  </cols>
  <sheetData>
    <row r="1" spans="2:8" x14ac:dyDescent="0.35">
      <c r="D1" s="27" t="s">
        <v>73</v>
      </c>
      <c r="E1" s="27"/>
      <c r="F1" s="27"/>
      <c r="G1" s="27"/>
      <c r="H1" s="27"/>
    </row>
    <row r="2" spans="2:8" ht="15" thickBot="1" x14ac:dyDescent="0.4"/>
    <row r="3" spans="2:8" ht="15" thickBot="1" x14ac:dyDescent="0.4">
      <c r="B3" s="6" t="s">
        <v>18</v>
      </c>
      <c r="C3" s="8" t="s">
        <v>19</v>
      </c>
      <c r="D3" s="17" t="s">
        <v>20</v>
      </c>
      <c r="E3" s="17" t="s">
        <v>21</v>
      </c>
      <c r="F3" s="17" t="s">
        <v>22</v>
      </c>
      <c r="G3" s="17" t="s">
        <v>23</v>
      </c>
      <c r="H3" s="22" t="s">
        <v>24</v>
      </c>
    </row>
    <row r="4" spans="2:8" x14ac:dyDescent="0.35">
      <c r="B4" s="9" t="s">
        <v>25</v>
      </c>
      <c r="C4" s="10" t="s">
        <v>26</v>
      </c>
      <c r="D4" s="18">
        <v>162963.45000000001</v>
      </c>
      <c r="E4" s="18">
        <v>98917.73000000001</v>
      </c>
      <c r="F4" s="18">
        <v>118914.04000000001</v>
      </c>
      <c r="G4" s="18">
        <v>152039.89000000001</v>
      </c>
      <c r="H4" s="23">
        <v>84574.88</v>
      </c>
    </row>
    <row r="5" spans="2:8" x14ac:dyDescent="0.35">
      <c r="B5" s="3"/>
      <c r="C5" s="11" t="s">
        <v>27</v>
      </c>
      <c r="D5" s="19">
        <v>57310.77</v>
      </c>
      <c r="E5" s="19">
        <v>68369.490000000005</v>
      </c>
      <c r="F5" s="19">
        <v>44633.509999999995</v>
      </c>
      <c r="G5" s="19">
        <v>49888.77</v>
      </c>
      <c r="H5" s="24">
        <v>155531.01</v>
      </c>
    </row>
    <row r="6" spans="2:8" x14ac:dyDescent="0.35">
      <c r="B6" s="3"/>
      <c r="C6" s="11" t="s">
        <v>28</v>
      </c>
      <c r="D6" s="19">
        <v>698.81</v>
      </c>
      <c r="E6" s="19">
        <v>8177.82</v>
      </c>
      <c r="F6" s="19">
        <v>5100.54</v>
      </c>
      <c r="G6" s="19">
        <v>32466.78</v>
      </c>
      <c r="H6" s="24">
        <v>-2415.3000000000002</v>
      </c>
    </row>
    <row r="7" spans="2:8" x14ac:dyDescent="0.35">
      <c r="B7" s="3"/>
      <c r="C7" s="11" t="s">
        <v>29</v>
      </c>
      <c r="D7" s="19">
        <v>44036.43</v>
      </c>
      <c r="E7" s="19">
        <v>49444.56</v>
      </c>
      <c r="F7" s="19">
        <v>32270.9</v>
      </c>
      <c r="G7" s="19">
        <v>39474.32</v>
      </c>
      <c r="H7" s="24">
        <v>-10141.66</v>
      </c>
    </row>
    <row r="8" spans="2:8" x14ac:dyDescent="0.35">
      <c r="B8" s="3"/>
      <c r="C8" s="11" t="s">
        <v>30</v>
      </c>
      <c r="D8" s="19"/>
      <c r="E8" s="19">
        <v>0.61</v>
      </c>
      <c r="F8" s="19"/>
      <c r="G8" s="19"/>
      <c r="H8" s="24"/>
    </row>
    <row r="9" spans="2:8" x14ac:dyDescent="0.35">
      <c r="B9" s="3"/>
      <c r="C9" s="11" t="s">
        <v>31</v>
      </c>
      <c r="D9" s="19"/>
      <c r="E9" s="19">
        <v>56430</v>
      </c>
      <c r="F9" s="19">
        <v>27522</v>
      </c>
      <c r="G9" s="19">
        <v>22440</v>
      </c>
      <c r="H9" s="24">
        <v>-10032</v>
      </c>
    </row>
    <row r="10" spans="2:8" x14ac:dyDescent="0.35">
      <c r="B10" s="3"/>
      <c r="C10" s="11" t="s">
        <v>32</v>
      </c>
      <c r="D10" s="19">
        <v>60924.93</v>
      </c>
      <c r="E10" s="19">
        <v>45310.239999999998</v>
      </c>
      <c r="F10" s="19">
        <v>43896.6</v>
      </c>
      <c r="G10" s="19">
        <v>43170.53</v>
      </c>
      <c r="H10" s="24">
        <v>52267.9</v>
      </c>
    </row>
    <row r="11" spans="2:8" x14ac:dyDescent="0.35">
      <c r="B11" s="3"/>
      <c r="C11" s="11" t="s">
        <v>33</v>
      </c>
      <c r="D11" s="19">
        <v>55525.119999999995</v>
      </c>
      <c r="E11" s="19">
        <v>78016.89</v>
      </c>
      <c r="F11" s="19">
        <v>118937.66</v>
      </c>
      <c r="G11" s="19">
        <v>123947.62000000001</v>
      </c>
      <c r="H11" s="24">
        <v>74015.5</v>
      </c>
    </row>
    <row r="12" spans="2:8" x14ac:dyDescent="0.35">
      <c r="B12" s="3"/>
      <c r="C12" s="11" t="s">
        <v>34</v>
      </c>
      <c r="D12" s="19"/>
      <c r="E12" s="19">
        <v>453.86</v>
      </c>
      <c r="F12" s="19">
        <v>10490.81</v>
      </c>
      <c r="G12" s="19"/>
      <c r="H12" s="24"/>
    </row>
    <row r="13" spans="2:8" x14ac:dyDescent="0.35">
      <c r="B13" s="3"/>
      <c r="C13" s="11" t="s">
        <v>35</v>
      </c>
      <c r="D13" s="19">
        <v>13466.59</v>
      </c>
      <c r="E13" s="19">
        <v>9895.58</v>
      </c>
      <c r="F13" s="19">
        <v>25802.11</v>
      </c>
      <c r="G13" s="19">
        <v>28647.040000000001</v>
      </c>
      <c r="H13" s="24">
        <v>20033.240000000002</v>
      </c>
    </row>
    <row r="14" spans="2:8" x14ac:dyDescent="0.35">
      <c r="B14" s="3"/>
      <c r="C14" s="11" t="s">
        <v>36</v>
      </c>
      <c r="D14" s="19"/>
      <c r="E14" s="19"/>
      <c r="F14" s="19">
        <v>1249.8</v>
      </c>
      <c r="G14" s="19"/>
      <c r="H14" s="24"/>
    </row>
    <row r="15" spans="2:8" x14ac:dyDescent="0.35">
      <c r="B15" s="3"/>
      <c r="C15" s="11" t="s">
        <v>37</v>
      </c>
      <c r="D15" s="19"/>
      <c r="E15" s="19"/>
      <c r="F15" s="19">
        <v>12366.48</v>
      </c>
      <c r="G15" s="19">
        <v>18395.72</v>
      </c>
      <c r="H15" s="24">
        <v>-516.91999999999996</v>
      </c>
    </row>
    <row r="16" spans="2:8" ht="15" thickBot="1" x14ac:dyDescent="0.4">
      <c r="B16" s="12"/>
      <c r="C16" s="13" t="s">
        <v>38</v>
      </c>
      <c r="D16" s="20">
        <v>91376.989999999991</v>
      </c>
      <c r="E16" s="20">
        <v>99257.52</v>
      </c>
      <c r="F16" s="20">
        <v>84480.97</v>
      </c>
      <c r="G16" s="20">
        <v>66507.37</v>
      </c>
      <c r="H16" s="25">
        <v>61874.81</v>
      </c>
    </row>
    <row r="17" spans="2:8" ht="15" thickBot="1" x14ac:dyDescent="0.4">
      <c r="B17" s="6" t="s">
        <v>39</v>
      </c>
      <c r="C17" s="8"/>
      <c r="D17" s="21">
        <v>486303.09</v>
      </c>
      <c r="E17" s="21">
        <v>514274.30000000005</v>
      </c>
      <c r="F17" s="21">
        <v>525665.41999999993</v>
      </c>
      <c r="G17" s="21">
        <v>576978.04</v>
      </c>
      <c r="H17" s="26">
        <v>425191.46</v>
      </c>
    </row>
    <row r="18" spans="2:8" x14ac:dyDescent="0.35">
      <c r="B18" s="9" t="s">
        <v>40</v>
      </c>
      <c r="C18" s="10" t="s">
        <v>26</v>
      </c>
      <c r="D18" s="18">
        <v>18983.169999999998</v>
      </c>
      <c r="E18" s="18">
        <v>16462.66</v>
      </c>
      <c r="F18" s="18">
        <v>43444.69</v>
      </c>
      <c r="G18" s="18">
        <v>50103.09</v>
      </c>
      <c r="H18" s="23">
        <v>-1283.05</v>
      </c>
    </row>
    <row r="19" spans="2:8" x14ac:dyDescent="0.35">
      <c r="B19" s="3"/>
      <c r="C19" s="11" t="s">
        <v>27</v>
      </c>
      <c r="D19" s="19"/>
      <c r="E19" s="19"/>
      <c r="F19" s="19">
        <v>14746</v>
      </c>
      <c r="G19" s="19">
        <v>37971.39</v>
      </c>
      <c r="H19" s="24">
        <v>-707.24</v>
      </c>
    </row>
    <row r="20" spans="2:8" x14ac:dyDescent="0.35">
      <c r="B20" s="3"/>
      <c r="C20" s="11" t="s">
        <v>31</v>
      </c>
      <c r="D20" s="19">
        <v>34000</v>
      </c>
      <c r="E20" s="19">
        <v>-34000</v>
      </c>
      <c r="F20" s="19"/>
      <c r="G20" s="19"/>
      <c r="H20" s="24"/>
    </row>
    <row r="21" spans="2:8" x14ac:dyDescent="0.35">
      <c r="B21" s="3"/>
      <c r="C21" s="11" t="s">
        <v>34</v>
      </c>
      <c r="D21" s="19">
        <v>28261.45</v>
      </c>
      <c r="E21" s="19">
        <v>42700.2</v>
      </c>
      <c r="F21" s="19">
        <v>24476.63</v>
      </c>
      <c r="G21" s="19">
        <v>-2148.6799999999998</v>
      </c>
      <c r="H21" s="24">
        <v>10858.86</v>
      </c>
    </row>
    <row r="22" spans="2:8" x14ac:dyDescent="0.35">
      <c r="B22" s="3"/>
      <c r="C22" s="11" t="s">
        <v>35</v>
      </c>
      <c r="D22" s="19">
        <v>517.84</v>
      </c>
      <c r="E22" s="19">
        <v>7942.35</v>
      </c>
      <c r="F22" s="19">
        <v>19896.71</v>
      </c>
      <c r="G22" s="19">
        <v>-2677.5</v>
      </c>
      <c r="H22" s="24"/>
    </row>
    <row r="23" spans="2:8" x14ac:dyDescent="0.35">
      <c r="B23" s="3"/>
      <c r="C23" s="11" t="s">
        <v>36</v>
      </c>
      <c r="D23" s="19">
        <v>5504.55</v>
      </c>
      <c r="E23" s="19">
        <v>2054.9299999999998</v>
      </c>
      <c r="F23" s="19">
        <v>-5014.37</v>
      </c>
      <c r="G23" s="19"/>
      <c r="H23" s="24"/>
    </row>
    <row r="24" spans="2:8" x14ac:dyDescent="0.35">
      <c r="B24" s="3"/>
      <c r="C24" s="11" t="s">
        <v>41</v>
      </c>
      <c r="D24" s="19">
        <v>11090.11</v>
      </c>
      <c r="E24" s="19">
        <v>20045.16</v>
      </c>
      <c r="F24" s="19">
        <v>20315.68</v>
      </c>
      <c r="G24" s="19">
        <v>-7910</v>
      </c>
      <c r="H24" s="24">
        <v>27540.53</v>
      </c>
    </row>
    <row r="25" spans="2:8" x14ac:dyDescent="0.35">
      <c r="B25" s="3"/>
      <c r="C25" s="11" t="s">
        <v>42</v>
      </c>
      <c r="D25" s="19"/>
      <c r="E25" s="19"/>
      <c r="F25" s="19">
        <v>5148</v>
      </c>
      <c r="G25" s="19"/>
      <c r="H25" s="24"/>
    </row>
    <row r="26" spans="2:8" x14ac:dyDescent="0.35">
      <c r="B26" s="3"/>
      <c r="C26" s="11" t="s">
        <v>71</v>
      </c>
      <c r="D26" s="19">
        <v>20658.96</v>
      </c>
      <c r="E26" s="19">
        <v>51397.760000000002</v>
      </c>
      <c r="F26" s="19">
        <v>34609.620000000003</v>
      </c>
      <c r="G26" s="19">
        <v>-46478</v>
      </c>
      <c r="H26" s="24">
        <v>0</v>
      </c>
    </row>
    <row r="27" spans="2:8" ht="15" thickBot="1" x14ac:dyDescent="0.4">
      <c r="B27" s="12"/>
      <c r="C27" s="13" t="s">
        <v>44</v>
      </c>
      <c r="D27" s="20">
        <v>32994.480000000003</v>
      </c>
      <c r="E27" s="20">
        <v>27794.84</v>
      </c>
      <c r="F27" s="20">
        <v>13498.84</v>
      </c>
      <c r="G27" s="20">
        <v>38020.379999999997</v>
      </c>
      <c r="H27" s="25">
        <v>-37070.589999999997</v>
      </c>
    </row>
    <row r="28" spans="2:8" ht="15" thickBot="1" x14ac:dyDescent="0.4">
      <c r="B28" s="6" t="s">
        <v>45</v>
      </c>
      <c r="C28" s="8"/>
      <c r="D28" s="21">
        <v>152010.56</v>
      </c>
      <c r="E28" s="21">
        <v>134397.9</v>
      </c>
      <c r="F28" s="21">
        <v>171121.8</v>
      </c>
      <c r="G28" s="21">
        <v>66880.679999999993</v>
      </c>
      <c r="H28" s="26">
        <v>-661.48999999999796</v>
      </c>
    </row>
    <row r="29" spans="2:8" x14ac:dyDescent="0.35">
      <c r="B29" s="9" t="s">
        <v>46</v>
      </c>
      <c r="C29" s="10" t="s">
        <v>26</v>
      </c>
      <c r="D29" s="18">
        <v>130533.88</v>
      </c>
      <c r="E29" s="18">
        <v>67736.26999999999</v>
      </c>
      <c r="F29" s="18">
        <v>51311.799999999996</v>
      </c>
      <c r="G29" s="18">
        <v>25947.050000000003</v>
      </c>
      <c r="H29" s="23">
        <v>25584.080000000002</v>
      </c>
    </row>
    <row r="30" spans="2:8" x14ac:dyDescent="0.35">
      <c r="B30" s="3"/>
      <c r="C30" s="11" t="s">
        <v>47</v>
      </c>
      <c r="D30" s="19">
        <v>867.22</v>
      </c>
      <c r="E30" s="19">
        <v>-617.62</v>
      </c>
      <c r="F30" s="19"/>
      <c r="G30" s="19">
        <v>853.25</v>
      </c>
      <c r="H30" s="24"/>
    </row>
    <row r="31" spans="2:8" x14ac:dyDescent="0.35">
      <c r="B31" s="3"/>
      <c r="C31" s="11" t="s">
        <v>48</v>
      </c>
      <c r="D31" s="19">
        <v>12076.619999999999</v>
      </c>
      <c r="E31" s="19">
        <v>4717.6100000000006</v>
      </c>
      <c r="F31" s="19">
        <v>5243.7300000000005</v>
      </c>
      <c r="G31" s="19">
        <v>-2113.11</v>
      </c>
      <c r="H31" s="24">
        <v>3286.51</v>
      </c>
    </row>
    <row r="32" spans="2:8" x14ac:dyDescent="0.35">
      <c r="B32" s="3"/>
      <c r="C32" s="11" t="s">
        <v>49</v>
      </c>
      <c r="D32" s="19">
        <v>34484.579999999994</v>
      </c>
      <c r="E32" s="19">
        <v>32899.4</v>
      </c>
      <c r="F32" s="19">
        <v>31610.81</v>
      </c>
      <c r="G32" s="19">
        <v>-3697.1699999999996</v>
      </c>
      <c r="H32" s="24">
        <v>12983.650000000001</v>
      </c>
    </row>
    <row r="33" spans="2:8" x14ac:dyDescent="0.35">
      <c r="B33" s="3"/>
      <c r="C33" s="11" t="s">
        <v>27</v>
      </c>
      <c r="D33" s="19">
        <v>9695.6400000000012</v>
      </c>
      <c r="E33" s="19">
        <v>2689.6400000000003</v>
      </c>
      <c r="F33" s="19">
        <v>4874.66</v>
      </c>
      <c r="G33" s="19">
        <v>-11928.639999999998</v>
      </c>
      <c r="H33" s="24">
        <v>14285.73</v>
      </c>
    </row>
    <row r="34" spans="2:8" x14ac:dyDescent="0.35">
      <c r="B34" s="3"/>
      <c r="C34" s="11" t="s">
        <v>50</v>
      </c>
      <c r="D34" s="19">
        <v>7604.17</v>
      </c>
      <c r="E34" s="19">
        <v>4300.32</v>
      </c>
      <c r="F34" s="19">
        <v>2617.14</v>
      </c>
      <c r="G34" s="19">
        <v>15062.64</v>
      </c>
      <c r="H34" s="24">
        <v>-922.92</v>
      </c>
    </row>
    <row r="35" spans="2:8" x14ac:dyDescent="0.35">
      <c r="B35" s="3"/>
      <c r="C35" s="11" t="s">
        <v>32</v>
      </c>
      <c r="D35" s="19">
        <v>6505.95</v>
      </c>
      <c r="E35" s="19">
        <v>8063.74</v>
      </c>
      <c r="F35" s="19">
        <v>2284.67</v>
      </c>
      <c r="G35" s="19">
        <v>-3586.8</v>
      </c>
      <c r="H35" s="24">
        <v>3987.18</v>
      </c>
    </row>
    <row r="36" spans="2:8" x14ac:dyDescent="0.35">
      <c r="B36" s="3"/>
      <c r="C36" s="11" t="s">
        <v>33</v>
      </c>
      <c r="D36" s="19">
        <v>189608.51999999996</v>
      </c>
      <c r="E36" s="19">
        <v>201696.35</v>
      </c>
      <c r="F36" s="19">
        <v>187161.52999999997</v>
      </c>
      <c r="G36" s="19">
        <v>182358.28000000003</v>
      </c>
      <c r="H36" s="24">
        <v>109970.29</v>
      </c>
    </row>
    <row r="37" spans="2:8" x14ac:dyDescent="0.35">
      <c r="B37" s="3"/>
      <c r="C37" s="11" t="s">
        <v>34</v>
      </c>
      <c r="D37" s="19">
        <v>71440.91</v>
      </c>
      <c r="E37" s="19">
        <v>54606.28</v>
      </c>
      <c r="F37" s="19">
        <v>65458.020000000004</v>
      </c>
      <c r="G37" s="19">
        <v>111779.64000000003</v>
      </c>
      <c r="H37" s="24">
        <v>89140.79</v>
      </c>
    </row>
    <row r="38" spans="2:8" x14ac:dyDescent="0.35">
      <c r="B38" s="3"/>
      <c r="C38" s="11" t="s">
        <v>51</v>
      </c>
      <c r="D38" s="19">
        <v>7039.35</v>
      </c>
      <c r="E38" s="19">
        <v>-1462.75</v>
      </c>
      <c r="F38" s="19">
        <v>3331.6</v>
      </c>
      <c r="G38" s="19">
        <v>-1676.08</v>
      </c>
      <c r="H38" s="24">
        <v>906.08</v>
      </c>
    </row>
    <row r="39" spans="2:8" x14ac:dyDescent="0.35">
      <c r="B39" s="3"/>
      <c r="C39" s="11" t="s">
        <v>52</v>
      </c>
      <c r="D39" s="19">
        <v>7142.6</v>
      </c>
      <c r="E39" s="19">
        <v>6571.95</v>
      </c>
      <c r="F39" s="19">
        <v>-189.18000000000029</v>
      </c>
      <c r="G39" s="19">
        <v>-312.04000000000002</v>
      </c>
      <c r="H39" s="24">
        <v>1436.16</v>
      </c>
    </row>
    <row r="40" spans="2:8" x14ac:dyDescent="0.35">
      <c r="B40" s="3"/>
      <c r="C40" s="11" t="s">
        <v>53</v>
      </c>
      <c r="D40" s="19">
        <v>83611.06</v>
      </c>
      <c r="E40" s="19">
        <v>86517.440000000002</v>
      </c>
      <c r="F40" s="19">
        <v>47568.79</v>
      </c>
      <c r="G40" s="19">
        <v>24758.51</v>
      </c>
      <c r="H40" s="24">
        <v>15011.23</v>
      </c>
    </row>
    <row r="41" spans="2:8" x14ac:dyDescent="0.35">
      <c r="B41" s="3"/>
      <c r="C41" s="11" t="s">
        <v>54</v>
      </c>
      <c r="D41" s="19">
        <v>44503.67</v>
      </c>
      <c r="E41" s="19">
        <v>29491.349999999988</v>
      </c>
      <c r="F41" s="19">
        <v>70283.67</v>
      </c>
      <c r="G41" s="19">
        <v>57735.07</v>
      </c>
      <c r="H41" s="24">
        <v>26889</v>
      </c>
    </row>
    <row r="42" spans="2:8" x14ac:dyDescent="0.35">
      <c r="B42" s="3"/>
      <c r="C42" s="11" t="s">
        <v>55</v>
      </c>
      <c r="D42" s="19">
        <v>11473.37</v>
      </c>
      <c r="E42" s="19">
        <v>9457.09</v>
      </c>
      <c r="F42" s="19">
        <v>26202.880000000001</v>
      </c>
      <c r="G42" s="19">
        <v>5117.12</v>
      </c>
      <c r="H42" s="24">
        <v>12366.22</v>
      </c>
    </row>
    <row r="43" spans="2:8" x14ac:dyDescent="0.35">
      <c r="B43" s="3"/>
      <c r="C43" s="11" t="s">
        <v>56</v>
      </c>
      <c r="D43" s="19">
        <v>4342.67</v>
      </c>
      <c r="E43" s="19">
        <v>11623.63</v>
      </c>
      <c r="F43" s="19">
        <v>5372.31</v>
      </c>
      <c r="G43" s="19">
        <v>-598.38</v>
      </c>
      <c r="H43" s="24">
        <v>-2634</v>
      </c>
    </row>
    <row r="44" spans="2:8" x14ac:dyDescent="0.35">
      <c r="B44" s="3"/>
      <c r="C44" s="11" t="s">
        <v>36</v>
      </c>
      <c r="D44" s="19">
        <v>6412.5</v>
      </c>
      <c r="E44" s="19"/>
      <c r="F44" s="19">
        <v>-1249.8</v>
      </c>
      <c r="G44" s="19"/>
      <c r="H44" s="24"/>
    </row>
    <row r="45" spans="2:8" x14ac:dyDescent="0.35">
      <c r="B45" s="3"/>
      <c r="C45" s="11" t="s">
        <v>57</v>
      </c>
      <c r="D45" s="19">
        <v>26182.840000000004</v>
      </c>
      <c r="E45" s="19">
        <v>23848.440000000002</v>
      </c>
      <c r="F45" s="19">
        <v>13981.810000000001</v>
      </c>
      <c r="G45" s="19">
        <v>17661.73</v>
      </c>
      <c r="H45" s="24">
        <v>15355.81</v>
      </c>
    </row>
    <row r="46" spans="2:8" x14ac:dyDescent="0.35">
      <c r="B46" s="3"/>
      <c r="C46" s="11" t="s">
        <v>37</v>
      </c>
      <c r="D46" s="19">
        <v>3050.2</v>
      </c>
      <c r="E46" s="19">
        <v>3803.68</v>
      </c>
      <c r="F46" s="19">
        <v>1699.46</v>
      </c>
      <c r="G46" s="19">
        <v>149.47</v>
      </c>
      <c r="H46" s="24">
        <v>333.91</v>
      </c>
    </row>
    <row r="47" spans="2:8" x14ac:dyDescent="0.35">
      <c r="B47" s="3"/>
      <c r="C47" s="11" t="s">
        <v>58</v>
      </c>
      <c r="D47" s="19">
        <v>79928.12000000001</v>
      </c>
      <c r="E47" s="19">
        <v>127692.31</v>
      </c>
      <c r="F47" s="19">
        <v>146933.57</v>
      </c>
      <c r="G47" s="19">
        <v>55652.069999999992</v>
      </c>
      <c r="H47" s="24">
        <v>34209.159999999996</v>
      </c>
    </row>
    <row r="48" spans="2:8" x14ac:dyDescent="0.35">
      <c r="B48" s="3"/>
      <c r="C48" s="11" t="s">
        <v>59</v>
      </c>
      <c r="D48" s="19">
        <v>199580.39</v>
      </c>
      <c r="E48" s="19">
        <v>178408.65</v>
      </c>
      <c r="F48" s="19">
        <v>162636.25999999998</v>
      </c>
      <c r="G48" s="19">
        <v>182766.38</v>
      </c>
      <c r="H48" s="24">
        <v>167884.55000000002</v>
      </c>
    </row>
    <row r="49" spans="2:8" x14ac:dyDescent="0.35">
      <c r="B49" s="3"/>
      <c r="C49" s="11" t="s">
        <v>60</v>
      </c>
      <c r="D49" s="19">
        <v>49731.29</v>
      </c>
      <c r="E49" s="19">
        <v>49059.03</v>
      </c>
      <c r="F49" s="19">
        <v>68615.179999999993</v>
      </c>
      <c r="G49" s="19">
        <v>29088.18</v>
      </c>
      <c r="H49" s="24">
        <v>54359.43</v>
      </c>
    </row>
    <row r="50" spans="2:8" x14ac:dyDescent="0.35">
      <c r="B50" s="3"/>
      <c r="C50" s="11" t="s">
        <v>61</v>
      </c>
      <c r="D50" s="19">
        <v>9337.2199999999993</v>
      </c>
      <c r="E50" s="19">
        <v>-8390.58</v>
      </c>
      <c r="F50" s="19">
        <v>5553.3899999999994</v>
      </c>
      <c r="G50" s="19">
        <v>-7795.5700000000006</v>
      </c>
      <c r="H50" s="24">
        <v>6489.84</v>
      </c>
    </row>
    <row r="51" spans="2:8" x14ac:dyDescent="0.35">
      <c r="B51" s="3"/>
      <c r="C51" s="11" t="s">
        <v>62</v>
      </c>
      <c r="D51" s="19">
        <v>361.29</v>
      </c>
      <c r="E51" s="19">
        <v>-118.89</v>
      </c>
      <c r="F51" s="19"/>
      <c r="G51" s="19"/>
      <c r="H51" s="24"/>
    </row>
    <row r="52" spans="2:8" x14ac:dyDescent="0.35">
      <c r="B52" s="3"/>
      <c r="C52" s="11" t="s">
        <v>43</v>
      </c>
      <c r="D52" s="19">
        <v>141.80000000000001</v>
      </c>
      <c r="E52" s="19"/>
      <c r="F52" s="19">
        <v>1290.54</v>
      </c>
      <c r="G52" s="19">
        <v>-58.81</v>
      </c>
      <c r="H52" s="24"/>
    </row>
    <row r="53" spans="2:8" ht="15" thickBot="1" x14ac:dyDescent="0.4">
      <c r="B53" s="12"/>
      <c r="C53" s="13" t="s">
        <v>63</v>
      </c>
      <c r="D53" s="20">
        <v>8301.130000000001</v>
      </c>
      <c r="E53" s="20">
        <v>8843.86</v>
      </c>
      <c r="F53" s="20">
        <v>23907.919999999998</v>
      </c>
      <c r="G53" s="20">
        <v>-12594.53</v>
      </c>
      <c r="H53" s="25">
        <v>4908.32</v>
      </c>
    </row>
    <row r="54" spans="2:8" ht="15" thickBot="1" x14ac:dyDescent="0.4">
      <c r="B54" s="6" t="s">
        <v>64</v>
      </c>
      <c r="C54" s="8"/>
      <c r="D54" s="21">
        <v>1003956.9900000001</v>
      </c>
      <c r="E54" s="21">
        <v>901437.20000000019</v>
      </c>
      <c r="F54" s="21">
        <v>926500.76</v>
      </c>
      <c r="G54" s="21">
        <v>664568.26</v>
      </c>
      <c r="H54" s="26">
        <v>595831.0199999999</v>
      </c>
    </row>
    <row r="55" spans="2:8" x14ac:dyDescent="0.35">
      <c r="B55" s="14" t="s">
        <v>65</v>
      </c>
      <c r="C55" s="10" t="s">
        <v>48</v>
      </c>
      <c r="D55" s="18"/>
      <c r="E55" s="18"/>
      <c r="F55" s="18">
        <v>900</v>
      </c>
      <c r="G55" s="18"/>
      <c r="H55" s="23"/>
    </row>
    <row r="56" spans="2:8" x14ac:dyDescent="0.35">
      <c r="B56" s="3"/>
      <c r="C56" s="11" t="s">
        <v>49</v>
      </c>
      <c r="D56" s="19">
        <v>3103.06</v>
      </c>
      <c r="E56" s="19">
        <v>2347.94</v>
      </c>
      <c r="F56" s="19">
        <v>14861.08</v>
      </c>
      <c r="G56" s="19">
        <v>3929.79</v>
      </c>
      <c r="H56" s="24"/>
    </row>
    <row r="57" spans="2:8" x14ac:dyDescent="0.35">
      <c r="B57" s="3"/>
      <c r="C57" s="11" t="s">
        <v>66</v>
      </c>
      <c r="D57" s="19">
        <v>26727.279999999999</v>
      </c>
      <c r="E57" s="19">
        <v>8023.6799999999994</v>
      </c>
      <c r="F57" s="19">
        <v>21568.240000000002</v>
      </c>
      <c r="G57" s="19">
        <v>15988.66</v>
      </c>
      <c r="H57" s="24">
        <v>12153.29</v>
      </c>
    </row>
    <row r="58" spans="2:8" x14ac:dyDescent="0.35">
      <c r="B58" s="3"/>
      <c r="C58" s="11" t="s">
        <v>52</v>
      </c>
      <c r="D58" s="19">
        <v>849.4</v>
      </c>
      <c r="E58" s="19"/>
      <c r="F58" s="19">
        <v>892.81</v>
      </c>
      <c r="G58" s="19">
        <v>897.46</v>
      </c>
      <c r="H58" s="24">
        <v>405.3</v>
      </c>
    </row>
    <row r="59" spans="2:8" x14ac:dyDescent="0.35">
      <c r="B59" s="3"/>
      <c r="C59" s="11" t="s">
        <v>54</v>
      </c>
      <c r="D59" s="19">
        <v>-0.08</v>
      </c>
      <c r="E59" s="19">
        <v>37243.360000000001</v>
      </c>
      <c r="F59" s="19">
        <v>25478</v>
      </c>
      <c r="G59" s="19">
        <v>-24778</v>
      </c>
      <c r="H59" s="24"/>
    </row>
    <row r="60" spans="2:8" x14ac:dyDescent="0.35">
      <c r="B60" s="3"/>
      <c r="C60" s="11" t="s">
        <v>67</v>
      </c>
      <c r="D60" s="19">
        <v>-20933.75</v>
      </c>
      <c r="E60" s="19"/>
      <c r="F60" s="19"/>
      <c r="G60" s="19">
        <v>3422.24</v>
      </c>
      <c r="H60" s="24">
        <v>19713.47</v>
      </c>
    </row>
    <row r="61" spans="2:8" x14ac:dyDescent="0.35">
      <c r="B61" s="3"/>
      <c r="C61" s="11" t="s">
        <v>60</v>
      </c>
      <c r="D61" s="19"/>
      <c r="E61" s="19"/>
      <c r="F61" s="19">
        <v>1421.7</v>
      </c>
      <c r="G61" s="19"/>
      <c r="H61" s="24"/>
    </row>
    <row r="62" spans="2:8" x14ac:dyDescent="0.35">
      <c r="B62" s="3"/>
      <c r="C62" s="11" t="s">
        <v>42</v>
      </c>
      <c r="D62" s="19">
        <v>59000.78</v>
      </c>
      <c r="E62" s="19">
        <v>52428.430000000008</v>
      </c>
      <c r="F62" s="19">
        <v>52844.14</v>
      </c>
      <c r="G62" s="19">
        <v>54461.06</v>
      </c>
      <c r="H62" s="24">
        <v>58957.380000000005</v>
      </c>
    </row>
    <row r="63" spans="2:8" x14ac:dyDescent="0.35">
      <c r="B63" s="3"/>
      <c r="C63" s="11" t="s">
        <v>68</v>
      </c>
      <c r="D63" s="19">
        <v>21436.32</v>
      </c>
      <c r="E63" s="19">
        <v>19575.23</v>
      </c>
      <c r="F63" s="19">
        <v>8707.3700000000008</v>
      </c>
      <c r="G63" s="19">
        <v>9894.2000000000007</v>
      </c>
      <c r="H63" s="24">
        <v>7425.57</v>
      </c>
    </row>
    <row r="64" spans="2:8" x14ac:dyDescent="0.35">
      <c r="B64" s="3"/>
      <c r="C64" s="11" t="s">
        <v>63</v>
      </c>
      <c r="D64" s="19"/>
      <c r="E64" s="19"/>
      <c r="F64" s="19"/>
      <c r="G64" s="19"/>
      <c r="H64" s="24">
        <v>1711.8</v>
      </c>
    </row>
    <row r="65" spans="2:8" ht="15" thickBot="1" x14ac:dyDescent="0.4">
      <c r="B65" s="12"/>
      <c r="C65" s="13" t="s">
        <v>69</v>
      </c>
      <c r="D65" s="20">
        <v>17456.38</v>
      </c>
      <c r="E65" s="20">
        <v>24715.040000000001</v>
      </c>
      <c r="F65" s="20">
        <v>16273.67</v>
      </c>
      <c r="G65" s="20">
        <v>26972.53</v>
      </c>
      <c r="H65" s="25">
        <v>27014.120000000003</v>
      </c>
    </row>
    <row r="66" spans="2:8" ht="15" thickBot="1" x14ac:dyDescent="0.4">
      <c r="B66" s="6" t="s">
        <v>70</v>
      </c>
      <c r="C66" s="8"/>
      <c r="D66" s="21">
        <v>107639.39000000001</v>
      </c>
      <c r="E66" s="21">
        <v>144333.68</v>
      </c>
      <c r="F66" s="21">
        <v>142947.01</v>
      </c>
      <c r="G66" s="21">
        <v>90787.94</v>
      </c>
      <c r="H66" s="26">
        <v>127380.93000000002</v>
      </c>
    </row>
    <row r="67" spans="2:8" ht="15" thickBot="1" x14ac:dyDescent="0.4">
      <c r="B67" s="6" t="s">
        <v>17</v>
      </c>
      <c r="C67" s="8"/>
      <c r="D67" s="21">
        <v>1749910.03</v>
      </c>
      <c r="E67" s="21">
        <v>1694443.08</v>
      </c>
      <c r="F67" s="21">
        <v>1766234.99</v>
      </c>
      <c r="G67" s="21">
        <v>1399214.9199999997</v>
      </c>
      <c r="H67" s="26">
        <v>1147741.9200000004</v>
      </c>
    </row>
  </sheetData>
  <mergeCells count="1">
    <mergeCell ref="D1:H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8DB9C-DED0-4D61-9D18-36D08D7B6B14}">
  <dimension ref="B1:E19"/>
  <sheetViews>
    <sheetView tabSelected="1" workbookViewId="0">
      <selection activeCell="E21" sqref="E21"/>
    </sheetView>
  </sheetViews>
  <sheetFormatPr defaultRowHeight="14.5" x14ac:dyDescent="0.35"/>
  <cols>
    <col min="2" max="2" width="52.1796875" bestFit="1" customWidth="1"/>
    <col min="3" max="3" width="15.08984375" customWidth="1"/>
    <col min="5" max="5" width="10.453125" bestFit="1" customWidth="1"/>
  </cols>
  <sheetData>
    <row r="1" spans="2:3" ht="15" thickBot="1" x14ac:dyDescent="0.4"/>
    <row r="2" spans="2:3" ht="40" thickBot="1" x14ac:dyDescent="0.4">
      <c r="B2" s="1" t="s">
        <v>0</v>
      </c>
      <c r="C2" s="2" t="s">
        <v>1</v>
      </c>
    </row>
    <row r="3" spans="2:3" x14ac:dyDescent="0.35">
      <c r="B3" s="3" t="s">
        <v>10</v>
      </c>
      <c r="C3" s="4">
        <v>1587063.89</v>
      </c>
    </row>
    <row r="4" spans="2:3" x14ac:dyDescent="0.35">
      <c r="B4" s="3" t="s">
        <v>6</v>
      </c>
      <c r="C4" s="4">
        <v>1185793.8900000036</v>
      </c>
    </row>
    <row r="5" spans="2:3" x14ac:dyDescent="0.35">
      <c r="B5" s="5" t="s">
        <v>16</v>
      </c>
      <c r="C5" s="4">
        <v>827733.1</v>
      </c>
    </row>
    <row r="6" spans="2:3" x14ac:dyDescent="0.35">
      <c r="B6" s="3" t="s">
        <v>15</v>
      </c>
      <c r="C6" s="4">
        <v>609413.9099999998</v>
      </c>
    </row>
    <row r="7" spans="2:3" x14ac:dyDescent="0.35">
      <c r="B7" s="3" t="s">
        <v>14</v>
      </c>
      <c r="C7" s="4">
        <v>484608.23</v>
      </c>
    </row>
    <row r="8" spans="2:3" x14ac:dyDescent="0.35">
      <c r="B8" s="3" t="s">
        <v>9</v>
      </c>
      <c r="C8" s="4">
        <v>270130.53000000003</v>
      </c>
    </row>
    <row r="9" spans="2:3" x14ac:dyDescent="0.35">
      <c r="B9" s="3" t="s">
        <v>5</v>
      </c>
      <c r="C9" s="4">
        <v>247882.01</v>
      </c>
    </row>
    <row r="10" spans="2:3" x14ac:dyDescent="0.35">
      <c r="B10" s="3" t="s">
        <v>2</v>
      </c>
      <c r="C10" s="4">
        <v>240949.01</v>
      </c>
    </row>
    <row r="11" spans="2:3" x14ac:dyDescent="0.35">
      <c r="B11" s="5" t="s">
        <v>7</v>
      </c>
      <c r="C11" s="4">
        <v>213958.86</v>
      </c>
    </row>
    <row r="12" spans="2:3" x14ac:dyDescent="0.35">
      <c r="B12" s="3" t="s">
        <v>11</v>
      </c>
      <c r="C12" s="4">
        <v>205689</v>
      </c>
    </row>
    <row r="13" spans="2:3" x14ac:dyDescent="0.35">
      <c r="B13" s="3" t="s">
        <v>8</v>
      </c>
      <c r="C13" s="4">
        <v>146381.91</v>
      </c>
    </row>
    <row r="14" spans="2:3" x14ac:dyDescent="0.35">
      <c r="B14" s="3" t="s">
        <v>12</v>
      </c>
      <c r="C14" s="4">
        <v>137150.01999999999</v>
      </c>
    </row>
    <row r="15" spans="2:3" x14ac:dyDescent="0.35">
      <c r="B15" s="3" t="s">
        <v>4</v>
      </c>
      <c r="C15" s="4">
        <v>127959.80000000009</v>
      </c>
    </row>
    <row r="16" spans="2:3" x14ac:dyDescent="0.35">
      <c r="B16" s="3" t="s">
        <v>13</v>
      </c>
      <c r="C16" s="4">
        <v>122495.45</v>
      </c>
    </row>
    <row r="17" spans="2:5" x14ac:dyDescent="0.35">
      <c r="B17" s="5" t="s">
        <v>3</v>
      </c>
      <c r="C17" s="4">
        <v>112568.3700000001</v>
      </c>
    </row>
    <row r="18" spans="2:5" ht="15" thickBot="1" x14ac:dyDescent="0.4">
      <c r="B18" s="3" t="s">
        <v>72</v>
      </c>
      <c r="C18" s="4">
        <v>1237766.9599999995</v>
      </c>
      <c r="E18" s="15"/>
    </row>
    <row r="19" spans="2:5" ht="15" thickBot="1" x14ac:dyDescent="0.4">
      <c r="B19" s="6" t="s">
        <v>17</v>
      </c>
      <c r="C19" s="7">
        <f>SUM(C3:C18)</f>
        <v>7757544.9400000032</v>
      </c>
    </row>
  </sheetData>
  <sortState xmlns:xlrd2="http://schemas.microsoft.com/office/spreadsheetml/2017/richdata2" ref="B3:C18">
    <sortCondition descending="1" ref="C3:C18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Spend by staff group</vt:lpstr>
      <vt:lpstr>Spend by agency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2024-07-02T15:34:29Z</dcterms:created>
  <dcterms:modified xsi:type="dcterms:W3CDTF">2024-07-02T15:35:05Z</dcterms:modified>
</cp:coreProperties>
</file>