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FE6CEA6D-D382-4B7D-90F0-A8D3BDFF7D37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Tab 1 Totals" sheetId="1" r:id="rId1"/>
    <sheet name="Tab 2 Insourcers" sheetId="2" r:id="rId2"/>
    <sheet name="Tab 3 Outsourcer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F3" i="1"/>
  <c r="D3" i="1"/>
  <c r="E2" i="1"/>
  <c r="F2" i="1"/>
  <c r="D2" i="1"/>
</calcChain>
</file>

<file path=xl/sharedStrings.xml><?xml version="1.0" encoding="utf-8"?>
<sst xmlns="http://schemas.openxmlformats.org/spreadsheetml/2006/main" count="39" uniqueCount="29">
  <si>
    <t>Name of provider</t>
  </si>
  <si>
    <t>Type of arrangement</t>
  </si>
  <si>
    <t xml:space="preserve">Enter trust name </t>
  </si>
  <si>
    <t>2019/20 by value (£)</t>
  </si>
  <si>
    <t>2022-23 by value (£)</t>
  </si>
  <si>
    <t>2023-24 by value (£)</t>
  </si>
  <si>
    <t>Insourced total</t>
  </si>
  <si>
    <t>Trust name</t>
  </si>
  <si>
    <t>Outsourcing total</t>
  </si>
  <si>
    <t>Trust Code</t>
  </si>
  <si>
    <t>Enter trust code</t>
  </si>
  <si>
    <t>Telemedicine</t>
  </si>
  <si>
    <t>St Joseph's Independent Hospital Ltd</t>
  </si>
  <si>
    <t>InHealth</t>
  </si>
  <si>
    <t>58 Queen Square</t>
  </si>
  <si>
    <t>Spire</t>
  </si>
  <si>
    <t>ICS Diagnostics</t>
  </si>
  <si>
    <t>GenesisCare</t>
  </si>
  <si>
    <t>Nuffield</t>
  </si>
  <si>
    <t>18 Weeks</t>
  </si>
  <si>
    <t>Prime</t>
  </si>
  <si>
    <t>4Ways Healthcare Ltd</t>
  </si>
  <si>
    <t>Medicare</t>
  </si>
  <si>
    <t xml:space="preserve">Everlight </t>
  </si>
  <si>
    <t>Medica</t>
  </si>
  <si>
    <t>Practice Plus</t>
  </si>
  <si>
    <t>Glanso</t>
  </si>
  <si>
    <t xml:space="preserve">Key Performance International Healthcare </t>
  </si>
  <si>
    <t>The Better Sleep Clinic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</si>
</sst>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/>
    <xf numFmtId="0" fontId="0" fillId="0" borderId="0" xfId="0" applyAlignment="1">
      <alignment horizontal="center"/>
    </xf>
  </cellXfs>
  <cellStyles count="3">
    <cellStyle name="Comma 2" xfId="2" xr:uid="{2CF7E976-09EE-44DD-8017-0BD5EB211DF6}"/>
    <cellStyle name="Normal" xfId="0" builtinId="0"/>
    <cellStyle name="Normal 2" xfId="1" xr:uid="{B203B9EA-C2F4-44B7-8FDD-275C2986F4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"/>
  <sheetViews>
    <sheetView workbookViewId="0">
      <selection activeCell="H20" sqref="H20"/>
    </sheetView>
  </sheetViews>
  <sheetFormatPr defaultRowHeight="14.5" x14ac:dyDescent="0.35"/>
  <cols>
    <col min="1" max="1" width="16.453125" customWidth="1"/>
    <col min="2" max="2" width="20.81640625" customWidth="1"/>
    <col min="3" max="3" width="17.81640625" customWidth="1"/>
    <col min="5" max="5" width="11.08984375" customWidth="1"/>
    <col min="6" max="6" width="11.90625" customWidth="1"/>
    <col min="7" max="7" width="10.90625" customWidth="1"/>
    <col min="8" max="8" width="10.81640625" customWidth="1"/>
    <col min="9" max="9" width="11.1796875" customWidth="1"/>
  </cols>
  <sheetData>
    <row r="1" spans="1:6" s="1" customFormat="1" ht="63" customHeight="1" x14ac:dyDescent="0.35">
      <c r="A1" s="1" t="s">
        <v>9</v>
      </c>
      <c r="B1" s="1" t="s">
        <v>7</v>
      </c>
      <c r="C1" s="1" t="s">
        <v>1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10</v>
      </c>
      <c r="B2" t="s">
        <v>2</v>
      </c>
      <c r="C2" t="s">
        <v>8</v>
      </c>
      <c r="D2" s="3">
        <f>SUM('Tab 3 Outsourcers'!B2:B16)</f>
        <v>2796</v>
      </c>
      <c r="E2" s="3">
        <f>SUM('Tab 3 Outsourcers'!C2:C16)</f>
        <v>6018</v>
      </c>
      <c r="F2" s="3">
        <f>SUM('Tab 3 Outsourcers'!D2:D16)</f>
        <v>6327</v>
      </c>
    </row>
    <row r="3" spans="1:6" x14ac:dyDescent="0.35">
      <c r="A3" t="s">
        <v>10</v>
      </c>
      <c r="B3" t="s">
        <v>2</v>
      </c>
      <c r="C3" t="s">
        <v>6</v>
      </c>
      <c r="D3" s="3">
        <f>SUM('Tab 2 Insourcers'!B2:B5)</f>
        <v>1172</v>
      </c>
      <c r="E3" s="3">
        <f>SUM('Tab 2 Insourcers'!C2:C5)</f>
        <v>3031</v>
      </c>
      <c r="F3" s="3">
        <f>SUM('Tab 2 Insourcers'!D2:D5)</f>
        <v>6389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zoomScaleNormal="100" workbookViewId="0">
      <selection activeCell="H15" sqref="H15"/>
    </sheetView>
  </sheetViews>
  <sheetFormatPr defaultRowHeight="14.5" x14ac:dyDescent="0.35"/>
  <cols>
    <col min="1" max="1" width="35.453125" bestFit="1" customWidth="1"/>
    <col min="3" max="3" width="8.7265625" customWidth="1"/>
    <col min="5" max="5" width="8.7265625" customWidth="1"/>
    <col min="7" max="7" width="8.7265625" customWidth="1"/>
  </cols>
  <sheetData>
    <row r="1" spans="1:4" ht="43.5" x14ac:dyDescent="0.35">
      <c r="A1" s="1" t="s">
        <v>0</v>
      </c>
      <c r="B1" s="1" t="s">
        <v>3</v>
      </c>
      <c r="C1" s="1" t="s">
        <v>4</v>
      </c>
      <c r="D1" s="1" t="s">
        <v>5</v>
      </c>
    </row>
    <row r="2" spans="1:4" x14ac:dyDescent="0.35">
      <c r="A2" t="s">
        <v>19</v>
      </c>
      <c r="B2" s="3">
        <v>0</v>
      </c>
      <c r="C2" s="3">
        <v>179</v>
      </c>
      <c r="D2" s="3">
        <v>0</v>
      </c>
    </row>
    <row r="3" spans="1:4" x14ac:dyDescent="0.35">
      <c r="A3" t="s">
        <v>26</v>
      </c>
      <c r="B3" s="3">
        <v>1172</v>
      </c>
      <c r="C3" s="3">
        <v>2695</v>
      </c>
      <c r="D3" s="3">
        <v>4153</v>
      </c>
    </row>
    <row r="4" spans="1:4" x14ac:dyDescent="0.35">
      <c r="A4" t="s">
        <v>27</v>
      </c>
      <c r="B4" s="3">
        <v>0</v>
      </c>
      <c r="C4" s="3">
        <v>157</v>
      </c>
      <c r="D4" s="3">
        <v>2217</v>
      </c>
    </row>
    <row r="5" spans="1:4" x14ac:dyDescent="0.35">
      <c r="A5" t="s">
        <v>28</v>
      </c>
      <c r="B5" s="3">
        <v>0</v>
      </c>
      <c r="C5" s="3">
        <v>0</v>
      </c>
      <c r="D5" s="3">
        <v>19</v>
      </c>
    </row>
    <row r="6" spans="1:4" x14ac:dyDescent="0.35">
      <c r="B6" s="3"/>
      <c r="C6" s="3"/>
      <c r="D6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6"/>
  <sheetViews>
    <sheetView tabSelected="1" workbookViewId="0">
      <selection activeCell="L28" sqref="L28"/>
    </sheetView>
  </sheetViews>
  <sheetFormatPr defaultRowHeight="14.5" x14ac:dyDescent="0.35"/>
  <cols>
    <col min="1" max="1" width="22.1796875" customWidth="1"/>
    <col min="2" max="2" width="8.7265625" style="2"/>
    <col min="3" max="3" width="12.08984375" customWidth="1"/>
    <col min="4" max="4" width="11.453125" style="2" customWidth="1"/>
    <col min="5" max="5" width="12.81640625" customWidth="1"/>
    <col min="6" max="6" width="8.7265625" style="2"/>
    <col min="7" max="7" width="11.90625" customWidth="1"/>
  </cols>
  <sheetData>
    <row r="1" spans="1:6" ht="63.75" customHeight="1" x14ac:dyDescent="0.35">
      <c r="A1" s="1" t="s">
        <v>0</v>
      </c>
      <c r="B1" s="1" t="s">
        <v>3</v>
      </c>
      <c r="C1" s="1" t="s">
        <v>4</v>
      </c>
      <c r="D1" s="1" t="s">
        <v>5</v>
      </c>
      <c r="F1"/>
    </row>
    <row r="2" spans="1:6" x14ac:dyDescent="0.35">
      <c r="A2" t="s">
        <v>19</v>
      </c>
      <c r="B2" s="3">
        <v>0</v>
      </c>
      <c r="C2" s="3">
        <v>0</v>
      </c>
      <c r="D2" s="3">
        <v>10</v>
      </c>
      <c r="F2"/>
    </row>
    <row r="3" spans="1:6" x14ac:dyDescent="0.35">
      <c r="A3" t="s">
        <v>21</v>
      </c>
      <c r="B3" s="3">
        <v>34</v>
      </c>
      <c r="C3" s="3">
        <v>327</v>
      </c>
      <c r="D3" s="3">
        <v>0</v>
      </c>
      <c r="F3"/>
    </row>
    <row r="4" spans="1:6" x14ac:dyDescent="0.35">
      <c r="A4" t="s">
        <v>14</v>
      </c>
      <c r="B4" s="3">
        <v>281</v>
      </c>
      <c r="C4" s="3">
        <v>687</v>
      </c>
      <c r="D4" s="3">
        <v>789</v>
      </c>
      <c r="F4"/>
    </row>
    <row r="5" spans="1:6" x14ac:dyDescent="0.35">
      <c r="A5" t="s">
        <v>23</v>
      </c>
      <c r="B5" s="3">
        <v>0</v>
      </c>
      <c r="C5" s="3">
        <v>0</v>
      </c>
      <c r="D5" s="3">
        <v>2077</v>
      </c>
      <c r="F5"/>
    </row>
    <row r="6" spans="1:6" x14ac:dyDescent="0.35">
      <c r="A6" t="s">
        <v>17</v>
      </c>
      <c r="B6" s="3">
        <v>0</v>
      </c>
      <c r="C6" s="3">
        <v>0</v>
      </c>
      <c r="D6" s="3">
        <v>88</v>
      </c>
      <c r="F6"/>
    </row>
    <row r="7" spans="1:6" x14ac:dyDescent="0.35">
      <c r="A7" t="s">
        <v>16</v>
      </c>
      <c r="B7" s="3">
        <v>190</v>
      </c>
      <c r="C7" s="3">
        <v>0</v>
      </c>
      <c r="D7" s="3">
        <v>0</v>
      </c>
      <c r="F7"/>
    </row>
    <row r="8" spans="1:6" x14ac:dyDescent="0.35">
      <c r="A8" t="s">
        <v>13</v>
      </c>
      <c r="B8" s="3">
        <v>279</v>
      </c>
      <c r="C8" s="3">
        <v>0</v>
      </c>
      <c r="D8" s="3">
        <v>0</v>
      </c>
      <c r="F8"/>
    </row>
    <row r="9" spans="1:6" x14ac:dyDescent="0.35">
      <c r="A9" t="s">
        <v>24</v>
      </c>
      <c r="B9" s="3">
        <v>0</v>
      </c>
      <c r="C9" s="3">
        <v>1</v>
      </c>
      <c r="D9" s="3">
        <v>0</v>
      </c>
      <c r="F9"/>
    </row>
    <row r="10" spans="1:6" x14ac:dyDescent="0.35">
      <c r="A10" t="s">
        <v>22</v>
      </c>
      <c r="B10" s="3">
        <v>0</v>
      </c>
      <c r="C10" s="3">
        <v>66</v>
      </c>
      <c r="D10" s="3">
        <v>85</v>
      </c>
      <c r="F10"/>
    </row>
    <row r="11" spans="1:6" x14ac:dyDescent="0.35">
      <c r="A11" t="s">
        <v>18</v>
      </c>
      <c r="B11" s="3">
        <v>0</v>
      </c>
      <c r="C11" s="3">
        <v>58</v>
      </c>
      <c r="D11" s="3">
        <v>34</v>
      </c>
      <c r="F11"/>
    </row>
    <row r="12" spans="1:6" x14ac:dyDescent="0.35">
      <c r="A12" t="s">
        <v>25</v>
      </c>
      <c r="B12" s="3">
        <v>0</v>
      </c>
      <c r="C12" s="3">
        <v>29</v>
      </c>
      <c r="D12" s="3">
        <v>19</v>
      </c>
      <c r="F12"/>
    </row>
    <row r="13" spans="1:6" x14ac:dyDescent="0.35">
      <c r="A13" t="s">
        <v>20</v>
      </c>
      <c r="B13" s="3">
        <v>623</v>
      </c>
      <c r="C13" s="3">
        <v>0</v>
      </c>
      <c r="D13" s="3">
        <v>771</v>
      </c>
      <c r="F13"/>
    </row>
    <row r="14" spans="1:6" x14ac:dyDescent="0.35">
      <c r="A14" t="s">
        <v>15</v>
      </c>
      <c r="B14" s="3">
        <v>589</v>
      </c>
      <c r="C14" s="3">
        <v>2774</v>
      </c>
      <c r="D14" s="3">
        <v>2045</v>
      </c>
      <c r="F14"/>
    </row>
    <row r="15" spans="1:6" x14ac:dyDescent="0.35">
      <c r="A15" t="s">
        <v>12</v>
      </c>
      <c r="B15" s="3">
        <v>87</v>
      </c>
      <c r="C15" s="3">
        <v>481</v>
      </c>
      <c r="D15" s="3">
        <v>266</v>
      </c>
      <c r="F15"/>
    </row>
    <row r="16" spans="1:6" x14ac:dyDescent="0.35">
      <c r="A16" t="s">
        <v>11</v>
      </c>
      <c r="B16" s="3">
        <v>713</v>
      </c>
      <c r="C16" s="3">
        <v>1595</v>
      </c>
      <c r="D16" s="3">
        <v>143</v>
      </c>
      <c r="F16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 1 Totals</vt:lpstr>
      <vt:lpstr>Tab 2 Insourcers</vt:lpstr>
      <vt:lpstr>Tab 3 Outsourcers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2024-04-08T10:13:42Z</dcterms:created>
  <dcterms:modified xsi:type="dcterms:W3CDTF">2024-04-24T15:22:28Z</dcterms:modified>
</cp:coreProperties>
</file>