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0" documentId="14_{D0A7D381-C129-4095-BC2C-052422C65695}" xr6:coauthVersionLast="47" xr6:coauthVersionMax="47" xr10:uidLastSave="{00000000-0000-0000-0000-000000000000}"/>
  <bookViews>
    <workbookView xWindow="28680" yWindow="-120" windowWidth="29040" windowHeight="15840" xr2:uid="{47902DB7-F382-4F88-B6CB-0D370D5D9C30}"/>
  </bookViews>
  <sheets>
    <sheet name="FOI23 5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0" i="1" l="1"/>
  <c r="K90" i="1"/>
  <c r="J90" i="1"/>
  <c r="I90" i="1"/>
  <c r="Q89" i="1"/>
  <c r="P89" i="1"/>
  <c r="O89" i="1"/>
  <c r="N89" i="1"/>
  <c r="M89" i="1"/>
  <c r="L89" i="1"/>
  <c r="L90" i="1" s="1"/>
  <c r="K89" i="1"/>
  <c r="J89" i="1"/>
  <c r="I89" i="1"/>
  <c r="H89" i="1"/>
  <c r="G89" i="1"/>
  <c r="F89" i="1"/>
  <c r="E89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P29" i="1"/>
  <c r="O29" i="1"/>
  <c r="N29" i="1"/>
  <c r="M29" i="1"/>
  <c r="L29" i="1"/>
  <c r="K29" i="1"/>
  <c r="J29" i="1"/>
  <c r="I29" i="1"/>
  <c r="H29" i="1"/>
  <c r="G29" i="1"/>
  <c r="F29" i="1"/>
  <c r="E29" i="1"/>
  <c r="Q21" i="1"/>
  <c r="Q90" i="1" s="1"/>
  <c r="P21" i="1"/>
  <c r="P90" i="1" s="1"/>
  <c r="O21" i="1"/>
  <c r="O90" i="1" s="1"/>
  <c r="N21" i="1"/>
  <c r="M21" i="1"/>
  <c r="M90" i="1" s="1"/>
  <c r="L21" i="1"/>
  <c r="K21" i="1"/>
  <c r="J21" i="1"/>
  <c r="I21" i="1"/>
  <c r="H21" i="1"/>
  <c r="H90" i="1" s="1"/>
  <c r="G21" i="1"/>
  <c r="G90" i="1" s="1"/>
  <c r="F21" i="1"/>
  <c r="F90" i="1" s="1"/>
  <c r="E21" i="1"/>
  <c r="E90" i="1" s="1"/>
</calcChain>
</file>

<file path=xl/sharedStrings.xml><?xml version="1.0" encoding="utf-8"?>
<sst xmlns="http://schemas.openxmlformats.org/spreadsheetml/2006/main" count="173" uniqueCount="57">
  <si>
    <t>Type</t>
  </si>
  <si>
    <t>Framework</t>
  </si>
  <si>
    <t>Agency name</t>
  </si>
  <si>
    <t>Grand Total</t>
  </si>
  <si>
    <t>A&amp;E</t>
  </si>
  <si>
    <t>Off Framework</t>
  </si>
  <si>
    <t>Thornbury Nursing Services</t>
  </si>
  <si>
    <t>On Framework</t>
  </si>
  <si>
    <t>Allied &amp; Clinical Recruitments Ltd</t>
  </si>
  <si>
    <t>Clinical 24 Staffing LTD</t>
  </si>
  <si>
    <t>Cromwell Medical Staffing Limited</t>
  </si>
  <si>
    <t>Daytime Healthcare Recruitment Limited</t>
  </si>
  <si>
    <t>Lifeline Healthcare Group Limited</t>
  </si>
  <si>
    <t>Mass Care Momentous Ltd</t>
  </si>
  <si>
    <t>MEDECHO LIMITED</t>
  </si>
  <si>
    <t>Medicspro Ltd</t>
  </si>
  <si>
    <t>Next Step Nursing</t>
  </si>
  <si>
    <t>Pulse Healthcare Ltd</t>
  </si>
  <si>
    <t>Swiis (UK) Limited</t>
  </si>
  <si>
    <t>Your Nurse Limited</t>
  </si>
  <si>
    <t>Your World Recruitment Ltd - Nursing</t>
  </si>
  <si>
    <t>Agencies with spend under £10,000</t>
  </si>
  <si>
    <t>A&amp;E Total</t>
  </si>
  <si>
    <t>ITU</t>
  </si>
  <si>
    <t>Medgen Ltd</t>
  </si>
  <si>
    <t>ITU Total</t>
  </si>
  <si>
    <t>RMN</t>
  </si>
  <si>
    <t>Europeanbiz Limited t/a Europeanbiz Healthcare</t>
  </si>
  <si>
    <t>Gold Staff Recruitment Limited</t>
  </si>
  <si>
    <t>Healthline Healthcare Limited</t>
  </si>
  <si>
    <t>IMC Locums Limited</t>
  </si>
  <si>
    <t>Med Pure Limited</t>
  </si>
  <si>
    <t>MJ Support Staffing Limited</t>
  </si>
  <si>
    <t xml:space="preserve">Nothing But Recruitment Ltd t/a Nothing But Healthcare </t>
  </si>
  <si>
    <t>OnCliniCall Limited</t>
  </si>
  <si>
    <t>Urgent Staffing Limited</t>
  </si>
  <si>
    <t>Vivid Healthcare Search LTD</t>
  </si>
  <si>
    <t>RMN Total</t>
  </si>
  <si>
    <t>Theatres</t>
  </si>
  <si>
    <t>Bluestones Medical</t>
  </si>
  <si>
    <t>Day Webster Limited</t>
  </si>
  <si>
    <t xml:space="preserve">Evergood Associates Limited </t>
  </si>
  <si>
    <t>ID Medical</t>
  </si>
  <si>
    <t>Randstad Public Services Limited</t>
  </si>
  <si>
    <t>Theatres Total</t>
  </si>
  <si>
    <t>General</t>
  </si>
  <si>
    <t>HCL Nursing Limited</t>
  </si>
  <si>
    <t>Kingdom Medical Services Limited</t>
  </si>
  <si>
    <t>Kirivani Limited</t>
  </si>
  <si>
    <t xml:space="preserve">Last Minute Healthcare </t>
  </si>
  <si>
    <t>M Recruitment Limited</t>
  </si>
  <si>
    <t>RMR Recruitment</t>
  </si>
  <si>
    <t>Robin Recruitment T/A Kingdom Recruitment</t>
  </si>
  <si>
    <t>Sierra Healthcare Services Ltd</t>
  </si>
  <si>
    <t>SOS Medical Limited</t>
  </si>
  <si>
    <t>Temporary Staffing Agency TSA Limited</t>
  </si>
  <si>
    <t>General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</si>
</sst>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7" fontId="2" fillId="0" borderId="2" xfId="0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38FC-D07F-4EDA-991B-C5E9AAB22D1D}">
  <dimension ref="B4:Q90"/>
  <sheetViews>
    <sheetView tabSelected="1" workbookViewId="0">
      <selection activeCell="F3" sqref="F3"/>
    </sheetView>
  </sheetViews>
  <sheetFormatPr defaultRowHeight="14.5" x14ac:dyDescent="0.35"/>
  <cols>
    <col min="2" max="2" width="8.7265625" style="1"/>
    <col min="3" max="3" width="13.7265625" style="1" bestFit="1" customWidth="1"/>
    <col min="4" max="4" width="49.6328125" style="1" bestFit="1" customWidth="1"/>
    <col min="5" max="16" width="10.08984375" style="1" bestFit="1" customWidth="1"/>
    <col min="17" max="17" width="11" style="1" bestFit="1" customWidth="1"/>
  </cols>
  <sheetData>
    <row r="4" spans="2:17" ht="15" thickBot="1" x14ac:dyDescent="0.4"/>
    <row r="5" spans="2:17" ht="15" thickBot="1" x14ac:dyDescent="0.4">
      <c r="B5" s="9" t="s">
        <v>0</v>
      </c>
      <c r="C5" s="6" t="s">
        <v>1</v>
      </c>
      <c r="D5" s="6" t="s">
        <v>2</v>
      </c>
      <c r="E5" s="2">
        <v>44743</v>
      </c>
      <c r="F5" s="2">
        <v>44774</v>
      </c>
      <c r="G5" s="2">
        <v>44805</v>
      </c>
      <c r="H5" s="2">
        <v>44835</v>
      </c>
      <c r="I5" s="2">
        <v>44866</v>
      </c>
      <c r="J5" s="2">
        <v>44896</v>
      </c>
      <c r="K5" s="2">
        <v>44927</v>
      </c>
      <c r="L5" s="2">
        <v>44958</v>
      </c>
      <c r="M5" s="2">
        <v>44986</v>
      </c>
      <c r="N5" s="2">
        <v>45017</v>
      </c>
      <c r="O5" s="2">
        <v>45047</v>
      </c>
      <c r="P5" s="2">
        <v>45078</v>
      </c>
      <c r="Q5" s="12" t="s">
        <v>3</v>
      </c>
    </row>
    <row r="6" spans="2:17" x14ac:dyDescent="0.35">
      <c r="B6" s="10" t="s">
        <v>4</v>
      </c>
      <c r="C6" s="7" t="s">
        <v>5</v>
      </c>
      <c r="D6" s="7" t="s">
        <v>6</v>
      </c>
      <c r="E6" s="3">
        <v>163674.46999999971</v>
      </c>
      <c r="F6" s="3">
        <v>149562.94999999987</v>
      </c>
      <c r="G6" s="3">
        <v>110176.47999999975</v>
      </c>
      <c r="H6" s="3">
        <v>73722.08999999988</v>
      </c>
      <c r="I6" s="3">
        <v>52340.759999999973</v>
      </c>
      <c r="J6" s="3">
        <v>109966.85999999981</v>
      </c>
      <c r="K6" s="3">
        <v>124206.77999999996</v>
      </c>
      <c r="L6" s="3">
        <v>68971.049999999988</v>
      </c>
      <c r="M6" s="3">
        <v>81400.58</v>
      </c>
      <c r="N6" s="3">
        <v>24296.739999999998</v>
      </c>
      <c r="O6" s="3">
        <v>22504.999999999996</v>
      </c>
      <c r="P6" s="3">
        <v>26945.289999999994</v>
      </c>
      <c r="Q6" s="13">
        <v>1007769.0499999988</v>
      </c>
    </row>
    <row r="7" spans="2:17" x14ac:dyDescent="0.35">
      <c r="B7" s="11"/>
      <c r="C7" s="1" t="s">
        <v>7</v>
      </c>
      <c r="D7" s="1" t="s">
        <v>8</v>
      </c>
      <c r="E7" s="4">
        <v>1065.1399999999999</v>
      </c>
      <c r="F7" s="4">
        <v>789.74</v>
      </c>
      <c r="G7" s="4">
        <v>1065.1399999999999</v>
      </c>
      <c r="H7" s="4">
        <v>1051.1199999999999</v>
      </c>
      <c r="I7" s="4"/>
      <c r="J7" s="4">
        <v>796.79</v>
      </c>
      <c r="K7" s="4">
        <v>1496.7700000000002</v>
      </c>
      <c r="L7" s="4">
        <v>1968.79</v>
      </c>
      <c r="M7" s="4">
        <v>1110.5500000000002</v>
      </c>
      <c r="N7" s="4">
        <v>1218.9099999999999</v>
      </c>
      <c r="O7" s="4">
        <v>2588.2800000000002</v>
      </c>
      <c r="P7" s="4">
        <v>587.23</v>
      </c>
      <c r="Q7" s="14">
        <v>13738.460000000001</v>
      </c>
    </row>
    <row r="8" spans="2:17" x14ac:dyDescent="0.35">
      <c r="B8" s="11"/>
      <c r="C8" s="1" t="s">
        <v>7</v>
      </c>
      <c r="D8" s="1" t="s">
        <v>9</v>
      </c>
      <c r="E8" s="4"/>
      <c r="F8" s="4"/>
      <c r="G8" s="4"/>
      <c r="H8" s="4"/>
      <c r="I8" s="4">
        <v>641.82000000000005</v>
      </c>
      <c r="J8" s="4">
        <v>641.82000000000005</v>
      </c>
      <c r="K8" s="4"/>
      <c r="L8" s="4"/>
      <c r="M8" s="4">
        <v>627.86</v>
      </c>
      <c r="N8" s="4">
        <v>641.82000000000005</v>
      </c>
      <c r="O8" s="4">
        <v>1144.1100000000001</v>
      </c>
      <c r="P8" s="4">
        <v>627.86</v>
      </c>
      <c r="Q8" s="14">
        <v>4325.29</v>
      </c>
    </row>
    <row r="9" spans="2:17" x14ac:dyDescent="0.35">
      <c r="B9" s="11"/>
      <c r="C9" s="1" t="s">
        <v>7</v>
      </c>
      <c r="D9" s="1" t="s">
        <v>10</v>
      </c>
      <c r="E9" s="4">
        <v>4046.8300000000008</v>
      </c>
      <c r="F9" s="4">
        <v>4097.1099999999997</v>
      </c>
      <c r="G9" s="4">
        <v>3951.3399999999997</v>
      </c>
      <c r="H9" s="4">
        <v>5578.44</v>
      </c>
      <c r="I9" s="4">
        <v>526.12</v>
      </c>
      <c r="J9" s="4"/>
      <c r="K9" s="4">
        <v>323.41000000000003</v>
      </c>
      <c r="L9" s="4"/>
      <c r="M9" s="4"/>
      <c r="N9" s="4">
        <v>1350.66</v>
      </c>
      <c r="O9" s="4">
        <v>335.42</v>
      </c>
      <c r="P9" s="4"/>
      <c r="Q9" s="14">
        <v>20209.329999999998</v>
      </c>
    </row>
    <row r="10" spans="2:17" x14ac:dyDescent="0.35">
      <c r="B10" s="11"/>
      <c r="C10" s="1" t="s">
        <v>7</v>
      </c>
      <c r="D10" s="1" t="s">
        <v>11</v>
      </c>
      <c r="E10" s="4">
        <v>3732.0299999999997</v>
      </c>
      <c r="F10" s="4">
        <v>4811.4799999999996</v>
      </c>
      <c r="G10" s="4">
        <v>4371.2199999999993</v>
      </c>
      <c r="H10" s="4">
        <v>3879.5599999999995</v>
      </c>
      <c r="I10" s="4">
        <v>3829.0500000000006</v>
      </c>
      <c r="J10" s="4">
        <v>7157.6000000000013</v>
      </c>
      <c r="K10" s="4">
        <v>1645.57</v>
      </c>
      <c r="L10" s="4">
        <v>12010.359999999999</v>
      </c>
      <c r="M10" s="4">
        <v>19788.170000000009</v>
      </c>
      <c r="N10" s="4">
        <v>8974.119999999999</v>
      </c>
      <c r="O10" s="4">
        <v>9501.8900000000012</v>
      </c>
      <c r="P10" s="4">
        <v>13145.140000000003</v>
      </c>
      <c r="Q10" s="14">
        <v>92846.19</v>
      </c>
    </row>
    <row r="11" spans="2:17" x14ac:dyDescent="0.35">
      <c r="B11" s="11"/>
      <c r="C11" s="1" t="s">
        <v>7</v>
      </c>
      <c r="D11" s="1" t="s">
        <v>12</v>
      </c>
      <c r="E11" s="4">
        <v>7158.0699999999988</v>
      </c>
      <c r="F11" s="4">
        <v>1.5916157281026244E-12</v>
      </c>
      <c r="G11" s="4">
        <v>6314.7500000000009</v>
      </c>
      <c r="H11" s="4">
        <v>-5.6843418860808015E-13</v>
      </c>
      <c r="I11" s="4"/>
      <c r="J11" s="4"/>
      <c r="K11" s="4"/>
      <c r="L11" s="4"/>
      <c r="M11" s="4"/>
      <c r="N11" s="4"/>
      <c r="O11" s="4"/>
      <c r="P11" s="4"/>
      <c r="Q11" s="14">
        <v>13472.820000000002</v>
      </c>
    </row>
    <row r="12" spans="2:17" x14ac:dyDescent="0.35">
      <c r="B12" s="11"/>
      <c r="C12" s="1" t="s">
        <v>7</v>
      </c>
      <c r="D12" s="1" t="s">
        <v>13</v>
      </c>
      <c r="E12" s="4">
        <v>16764.999999999989</v>
      </c>
      <c r="F12" s="4">
        <v>10096.389999999998</v>
      </c>
      <c r="G12" s="4">
        <v>12929.579999999998</v>
      </c>
      <c r="H12" s="4">
        <v>11800.97</v>
      </c>
      <c r="I12" s="4">
        <v>11663.999999999996</v>
      </c>
      <c r="J12" s="4">
        <v>8542.44</v>
      </c>
      <c r="K12" s="4">
        <v>7871.41</v>
      </c>
      <c r="L12" s="4">
        <v>982.86999999999989</v>
      </c>
      <c r="M12" s="4"/>
      <c r="N12" s="4"/>
      <c r="O12" s="4"/>
      <c r="P12" s="4"/>
      <c r="Q12" s="14">
        <v>80652.659999999989</v>
      </c>
    </row>
    <row r="13" spans="2:17" x14ac:dyDescent="0.35">
      <c r="B13" s="11"/>
      <c r="C13" s="1" t="s">
        <v>7</v>
      </c>
      <c r="D13" s="1" t="s">
        <v>14</v>
      </c>
      <c r="E13" s="4"/>
      <c r="F13" s="4"/>
      <c r="G13" s="4"/>
      <c r="H13" s="4"/>
      <c r="I13" s="4"/>
      <c r="J13" s="4"/>
      <c r="K13" s="4">
        <v>562.29999999999995</v>
      </c>
      <c r="L13" s="4">
        <v>6406.9700000000012</v>
      </c>
      <c r="M13" s="4">
        <v>3699.3</v>
      </c>
      <c r="N13" s="4">
        <v>2340.54</v>
      </c>
      <c r="O13" s="4">
        <v>1628.27</v>
      </c>
      <c r="P13" s="4">
        <v>1230.02</v>
      </c>
      <c r="Q13" s="14">
        <v>15867.400000000001</v>
      </c>
    </row>
    <row r="14" spans="2:17" x14ac:dyDescent="0.35">
      <c r="B14" s="11"/>
      <c r="C14" s="1" t="s">
        <v>7</v>
      </c>
      <c r="D14" s="1" t="s">
        <v>15</v>
      </c>
      <c r="E14" s="4">
        <v>4444.5300000000007</v>
      </c>
      <c r="F14" s="4">
        <v>3842.3</v>
      </c>
      <c r="G14" s="4">
        <v>4084.8</v>
      </c>
      <c r="H14" s="4">
        <v>8456.3599999999988</v>
      </c>
      <c r="I14" s="4">
        <v>5387.2499999999991</v>
      </c>
      <c r="J14" s="4">
        <v>2716.26</v>
      </c>
      <c r="K14" s="4">
        <v>6058.74</v>
      </c>
      <c r="L14" s="4">
        <v>2092.64</v>
      </c>
      <c r="M14" s="4">
        <v>1988.17</v>
      </c>
      <c r="N14" s="4">
        <v>3400.5499999999997</v>
      </c>
      <c r="O14" s="4">
        <v>1107.75</v>
      </c>
      <c r="P14" s="4">
        <v>5914.4600000000009</v>
      </c>
      <c r="Q14" s="14">
        <v>49493.81</v>
      </c>
    </row>
    <row r="15" spans="2:17" x14ac:dyDescent="0.35">
      <c r="B15" s="11"/>
      <c r="C15" s="1" t="s">
        <v>7</v>
      </c>
      <c r="D15" s="1" t="s">
        <v>16</v>
      </c>
      <c r="E15" s="4">
        <v>31262.850000000009</v>
      </c>
      <c r="F15" s="4">
        <v>27709.620000000014</v>
      </c>
      <c r="G15" s="4">
        <v>21692.910000000011</v>
      </c>
      <c r="H15" s="4">
        <v>26390.100000000013</v>
      </c>
      <c r="I15" s="4">
        <v>29470.55000000001</v>
      </c>
      <c r="J15" s="4">
        <v>17943.669999999998</v>
      </c>
      <c r="K15" s="4">
        <v>18068.099999999995</v>
      </c>
      <c r="L15" s="4">
        <v>19293.819999999992</v>
      </c>
      <c r="M15" s="4">
        <v>10852.840000000002</v>
      </c>
      <c r="N15" s="4">
        <v>7558.65</v>
      </c>
      <c r="O15" s="4">
        <v>23419.760000000006</v>
      </c>
      <c r="P15" s="4">
        <v>21472.020000000004</v>
      </c>
      <c r="Q15" s="14">
        <v>255134.89000000007</v>
      </c>
    </row>
    <row r="16" spans="2:17" x14ac:dyDescent="0.35">
      <c r="B16" s="11"/>
      <c r="C16" s="1" t="s">
        <v>7</v>
      </c>
      <c r="D16" s="1" t="s">
        <v>17</v>
      </c>
      <c r="E16" s="4"/>
      <c r="F16" s="4">
        <v>3730.72</v>
      </c>
      <c r="G16" s="4">
        <v>5493.05</v>
      </c>
      <c r="H16" s="4">
        <v>9846.67</v>
      </c>
      <c r="I16" s="4">
        <v>2647.16</v>
      </c>
      <c r="J16" s="4"/>
      <c r="K16" s="4">
        <v>1880.99</v>
      </c>
      <c r="L16" s="4">
        <v>2005.0700000000002</v>
      </c>
      <c r="M16" s="4">
        <v>7311.1399999999994</v>
      </c>
      <c r="N16" s="4">
        <v>2287.2599999999998</v>
      </c>
      <c r="O16" s="4">
        <v>3679.0200000000004</v>
      </c>
      <c r="P16" s="4">
        <v>2611.94</v>
      </c>
      <c r="Q16" s="14">
        <v>41493.020000000004</v>
      </c>
    </row>
    <row r="17" spans="2:17" x14ac:dyDescent="0.35">
      <c r="B17" s="11"/>
      <c r="C17" s="1" t="s">
        <v>7</v>
      </c>
      <c r="D17" s="1" t="s">
        <v>18</v>
      </c>
      <c r="E17" s="4">
        <v>106744.71999999977</v>
      </c>
      <c r="F17" s="4">
        <v>93555.859999999942</v>
      </c>
      <c r="G17" s="4">
        <v>98642.059999999969</v>
      </c>
      <c r="H17" s="4">
        <v>115023.36999999989</v>
      </c>
      <c r="I17" s="4">
        <v>114493.74000000011</v>
      </c>
      <c r="J17" s="4">
        <v>110196.02000000018</v>
      </c>
      <c r="K17" s="4">
        <v>118471.81000000022</v>
      </c>
      <c r="L17" s="4">
        <v>114555.67000000022</v>
      </c>
      <c r="M17" s="4">
        <v>102986.23000000008</v>
      </c>
      <c r="N17" s="4">
        <v>103755.07000000017</v>
      </c>
      <c r="O17" s="4">
        <v>116689.18000000008</v>
      </c>
      <c r="P17" s="4">
        <v>120619.96000000008</v>
      </c>
      <c r="Q17" s="14">
        <v>1315733.6900000009</v>
      </c>
    </row>
    <row r="18" spans="2:17" x14ac:dyDescent="0.35">
      <c r="B18" s="11"/>
      <c r="C18" s="1" t="s">
        <v>7</v>
      </c>
      <c r="D18" s="1" t="s">
        <v>19</v>
      </c>
      <c r="E18" s="4">
        <v>17330.560000000009</v>
      </c>
      <c r="F18" s="4">
        <v>9645.2199999999993</v>
      </c>
      <c r="G18" s="4">
        <v>22271.590000000004</v>
      </c>
      <c r="H18" s="4">
        <v>18673.220000000005</v>
      </c>
      <c r="I18" s="4">
        <v>13364.41</v>
      </c>
      <c r="J18" s="4">
        <v>12502.919999999998</v>
      </c>
      <c r="K18" s="4">
        <v>10449.859999999997</v>
      </c>
      <c r="L18" s="4">
        <v>11084.42</v>
      </c>
      <c r="M18" s="4">
        <v>6483.9400000000005</v>
      </c>
      <c r="N18" s="4">
        <v>3599.63</v>
      </c>
      <c r="O18" s="4">
        <v>1153.3400000000001</v>
      </c>
      <c r="P18" s="4">
        <v>584.80999999999995</v>
      </c>
      <c r="Q18" s="14">
        <v>127143.92000000001</v>
      </c>
    </row>
    <row r="19" spans="2:17" x14ac:dyDescent="0.35">
      <c r="B19" s="11"/>
      <c r="C19" s="1" t="s">
        <v>7</v>
      </c>
      <c r="D19" s="1" t="s">
        <v>20</v>
      </c>
      <c r="E19" s="4">
        <v>25450.120000000003</v>
      </c>
      <c r="F19" s="4">
        <v>21987.57</v>
      </c>
      <c r="G19" s="4">
        <v>15758.38</v>
      </c>
      <c r="H19" s="4">
        <v>23724.400000000001</v>
      </c>
      <c r="I19" s="4">
        <v>29021.720000000012</v>
      </c>
      <c r="J19" s="4">
        <v>12166.93</v>
      </c>
      <c r="K19" s="4">
        <v>20436.630000000005</v>
      </c>
      <c r="L19" s="4">
        <v>19001.189999999999</v>
      </c>
      <c r="M19" s="4">
        <v>24067.579999999998</v>
      </c>
      <c r="N19" s="4">
        <v>29164.37999999999</v>
      </c>
      <c r="O19" s="4">
        <v>29980.099999999995</v>
      </c>
      <c r="P19" s="4">
        <v>22255.879999999994</v>
      </c>
      <c r="Q19" s="14">
        <v>273014.88</v>
      </c>
    </row>
    <row r="20" spans="2:17" ht="15" thickBot="1" x14ac:dyDescent="0.4">
      <c r="B20" s="11"/>
      <c r="C20" s="1" t="s">
        <v>7</v>
      </c>
      <c r="D20" s="1" t="s">
        <v>21</v>
      </c>
      <c r="E20" s="4">
        <v>1149.53</v>
      </c>
      <c r="F20" s="4">
        <v>2985.3799999999997</v>
      </c>
      <c r="G20" s="4">
        <v>1467.7799999999997</v>
      </c>
      <c r="H20" s="4">
        <v>1773.3</v>
      </c>
      <c r="I20" s="4"/>
      <c r="J20" s="4">
        <v>2379.89</v>
      </c>
      <c r="K20" s="4">
        <v>2591.73</v>
      </c>
      <c r="L20" s="4">
        <v>8456.02</v>
      </c>
      <c r="M20" s="4">
        <v>12159.630000000003</v>
      </c>
      <c r="N20" s="4">
        <v>5518.81</v>
      </c>
      <c r="O20" s="4">
        <v>7503.5499999999993</v>
      </c>
      <c r="P20" s="4">
        <v>27001.769999999993</v>
      </c>
      <c r="Q20" s="14">
        <v>72987.389999999985</v>
      </c>
    </row>
    <row r="21" spans="2:17" ht="15" thickBot="1" x14ac:dyDescent="0.4">
      <c r="B21" s="9" t="s">
        <v>22</v>
      </c>
      <c r="C21" s="8"/>
      <c r="D21" s="8"/>
      <c r="E21" s="5">
        <f>SUM(E6:E20)</f>
        <v>382823.84999999951</v>
      </c>
      <c r="F21" s="5">
        <f t="shared" ref="F21:Q21" si="0">SUM(F6:F20)</f>
        <v>332814.33999999979</v>
      </c>
      <c r="G21" s="5">
        <f t="shared" si="0"/>
        <v>308219.07999999978</v>
      </c>
      <c r="H21" s="5">
        <f t="shared" si="0"/>
        <v>299919.59999999986</v>
      </c>
      <c r="I21" s="5">
        <f t="shared" si="0"/>
        <v>263386.58000000013</v>
      </c>
      <c r="J21" s="5">
        <f t="shared" si="0"/>
        <v>285011.20000000001</v>
      </c>
      <c r="K21" s="5">
        <f t="shared" si="0"/>
        <v>314064.10000000015</v>
      </c>
      <c r="L21" s="5">
        <f t="shared" si="0"/>
        <v>266828.87000000023</v>
      </c>
      <c r="M21" s="5">
        <f t="shared" si="0"/>
        <v>272475.99000000005</v>
      </c>
      <c r="N21" s="5">
        <f t="shared" si="0"/>
        <v>194107.14000000019</v>
      </c>
      <c r="O21" s="5">
        <f t="shared" si="0"/>
        <v>221235.67000000007</v>
      </c>
      <c r="P21" s="5">
        <f t="shared" si="0"/>
        <v>242996.38000000006</v>
      </c>
      <c r="Q21" s="15">
        <f t="shared" si="0"/>
        <v>3383882.7999999993</v>
      </c>
    </row>
    <row r="22" spans="2:17" x14ac:dyDescent="0.35">
      <c r="B22" s="10" t="s">
        <v>23</v>
      </c>
      <c r="C22" s="7" t="s">
        <v>5</v>
      </c>
      <c r="D22" s="7" t="s">
        <v>24</v>
      </c>
      <c r="E22" s="3">
        <v>6546.68</v>
      </c>
      <c r="F22" s="3">
        <v>6548.2199999999993</v>
      </c>
      <c r="G22" s="3">
        <v>9790.67</v>
      </c>
      <c r="H22" s="3">
        <v>15444.5</v>
      </c>
      <c r="I22" s="3">
        <v>13339.119999999999</v>
      </c>
      <c r="J22" s="3">
        <v>10344.31</v>
      </c>
      <c r="K22" s="3">
        <v>14685.559999999998</v>
      </c>
      <c r="L22" s="3">
        <v>5876.0999999999995</v>
      </c>
      <c r="M22" s="3">
        <v>367.56</v>
      </c>
      <c r="N22" s="3"/>
      <c r="O22" s="3"/>
      <c r="P22" s="3"/>
      <c r="Q22" s="13">
        <v>82942.720000000001</v>
      </c>
    </row>
    <row r="23" spans="2:17" x14ac:dyDescent="0.35">
      <c r="B23" s="11"/>
      <c r="C23" s="1" t="s">
        <v>5</v>
      </c>
      <c r="D23" s="1" t="s">
        <v>6</v>
      </c>
      <c r="E23" s="4">
        <v>49144.12000000001</v>
      </c>
      <c r="F23" s="4">
        <v>34627.750000000015</v>
      </c>
      <c r="G23" s="4">
        <v>25718.240000000016</v>
      </c>
      <c r="H23" s="4">
        <v>74385.109999999957</v>
      </c>
      <c r="I23" s="4">
        <v>30997.230000000018</v>
      </c>
      <c r="J23" s="4">
        <v>47871.139999999948</v>
      </c>
      <c r="K23" s="4">
        <v>40246.650000000023</v>
      </c>
      <c r="L23" s="4">
        <v>28076.750000000015</v>
      </c>
      <c r="M23" s="4">
        <v>22568.310000000005</v>
      </c>
      <c r="N23" s="4">
        <v>18932.400000000005</v>
      </c>
      <c r="O23" s="4">
        <v>4957.97</v>
      </c>
      <c r="P23" s="4">
        <v>7810.8400000000047</v>
      </c>
      <c r="Q23" s="14">
        <v>385336.51</v>
      </c>
    </row>
    <row r="24" spans="2:17" x14ac:dyDescent="0.35">
      <c r="B24" s="11"/>
      <c r="C24" s="1" t="s">
        <v>7</v>
      </c>
      <c r="D24" s="1" t="s">
        <v>10</v>
      </c>
      <c r="E24" s="4">
        <v>23619.800000000003</v>
      </c>
      <c r="F24" s="4">
        <v>24880.230000000003</v>
      </c>
      <c r="G24" s="4">
        <v>23217.03</v>
      </c>
      <c r="H24" s="4">
        <v>26738.340000000004</v>
      </c>
      <c r="I24" s="4">
        <v>23303.510000000002</v>
      </c>
      <c r="J24" s="4">
        <v>17730.799999999996</v>
      </c>
      <c r="K24" s="4">
        <v>18751.319999999996</v>
      </c>
      <c r="L24" s="4">
        <v>20392.919999999995</v>
      </c>
      <c r="M24" s="4">
        <v>19854.220000000008</v>
      </c>
      <c r="N24" s="4">
        <v>5043.2</v>
      </c>
      <c r="O24" s="4">
        <v>13202.510000000006</v>
      </c>
      <c r="P24" s="4">
        <v>11459.1</v>
      </c>
      <c r="Q24" s="14">
        <v>228192.98</v>
      </c>
    </row>
    <row r="25" spans="2:17" x14ac:dyDescent="0.35">
      <c r="B25" s="11"/>
      <c r="C25" s="1" t="s">
        <v>7</v>
      </c>
      <c r="D25" s="1" t="s">
        <v>11</v>
      </c>
      <c r="E25" s="4">
        <v>1773.5</v>
      </c>
      <c r="F25" s="4">
        <v>3361.6099999999997</v>
      </c>
      <c r="G25" s="4"/>
      <c r="H25" s="4">
        <v>2742.37</v>
      </c>
      <c r="I25" s="4">
        <v>4953.8899999999994</v>
      </c>
      <c r="J25" s="4">
        <v>1160.83</v>
      </c>
      <c r="K25" s="4">
        <v>1166.4000000000001</v>
      </c>
      <c r="L25" s="4"/>
      <c r="M25" s="4">
        <v>529.86</v>
      </c>
      <c r="N25" s="4"/>
      <c r="O25" s="4"/>
      <c r="P25" s="4"/>
      <c r="Q25" s="14">
        <v>15688.46</v>
      </c>
    </row>
    <row r="26" spans="2:17" x14ac:dyDescent="0.35">
      <c r="B26" s="11"/>
      <c r="C26" s="1" t="s">
        <v>7</v>
      </c>
      <c r="D26" s="1" t="s">
        <v>17</v>
      </c>
      <c r="E26" s="4">
        <v>4106.3100000000004</v>
      </c>
      <c r="F26" s="4">
        <v>5902.11</v>
      </c>
      <c r="G26" s="4">
        <v>1161.92</v>
      </c>
      <c r="H26" s="4">
        <v>1431.31</v>
      </c>
      <c r="I26" s="4">
        <v>2805.2700000000004</v>
      </c>
      <c r="J26" s="4">
        <v>754.84</v>
      </c>
      <c r="K26" s="4">
        <v>1821.25</v>
      </c>
      <c r="L26" s="4">
        <v>2164.71</v>
      </c>
      <c r="M26" s="4"/>
      <c r="N26" s="4"/>
      <c r="O26" s="4"/>
      <c r="P26" s="4"/>
      <c r="Q26" s="14">
        <v>20147.72</v>
      </c>
    </row>
    <row r="27" spans="2:17" x14ac:dyDescent="0.35">
      <c r="B27" s="11"/>
      <c r="C27" s="1" t="s">
        <v>7</v>
      </c>
      <c r="D27" s="1" t="s">
        <v>18</v>
      </c>
      <c r="E27" s="4">
        <v>44114.200000000041</v>
      </c>
      <c r="F27" s="4">
        <v>40453.47</v>
      </c>
      <c r="G27" s="4">
        <v>47570.089999999975</v>
      </c>
      <c r="H27" s="4">
        <v>75207.180000000051</v>
      </c>
      <c r="I27" s="4">
        <v>69955.539999999994</v>
      </c>
      <c r="J27" s="4">
        <v>54578.889999999978</v>
      </c>
      <c r="K27" s="4">
        <v>40701.479999999989</v>
      </c>
      <c r="L27" s="4">
        <v>34808.390000000007</v>
      </c>
      <c r="M27" s="4">
        <v>40200.849999999991</v>
      </c>
      <c r="N27" s="4">
        <v>22081.21</v>
      </c>
      <c r="O27" s="4">
        <v>23680.60999999999</v>
      </c>
      <c r="P27" s="4">
        <v>30601.229999999985</v>
      </c>
      <c r="Q27" s="14">
        <v>523953.13999999996</v>
      </c>
    </row>
    <row r="28" spans="2:17" ht="15" thickBot="1" x14ac:dyDescent="0.4">
      <c r="B28" s="11"/>
      <c r="C28" s="1" t="s">
        <v>7</v>
      </c>
      <c r="D28" s="1" t="s">
        <v>21</v>
      </c>
      <c r="E28" s="4">
        <v>1347.6</v>
      </c>
      <c r="F28" s="4">
        <v>1275.08</v>
      </c>
      <c r="G28" s="4">
        <v>732.12</v>
      </c>
      <c r="H28" s="4">
        <v>886.72</v>
      </c>
      <c r="I28" s="4"/>
      <c r="J28" s="4">
        <v>635.35</v>
      </c>
      <c r="K28" s="4">
        <v>530.32000000000005</v>
      </c>
      <c r="L28" s="4">
        <v>755.48</v>
      </c>
      <c r="M28" s="4">
        <v>4123.8500000000004</v>
      </c>
      <c r="N28" s="4">
        <v>1059.72</v>
      </c>
      <c r="O28" s="4">
        <v>357.66</v>
      </c>
      <c r="P28" s="4">
        <v>2343.7200000000003</v>
      </c>
      <c r="Q28" s="14">
        <v>14047.619999999999</v>
      </c>
    </row>
    <row r="29" spans="2:17" ht="15" thickBot="1" x14ac:dyDescent="0.4">
      <c r="B29" s="9" t="s">
        <v>25</v>
      </c>
      <c r="C29" s="6"/>
      <c r="D29" s="6"/>
      <c r="E29" s="5">
        <f>SUM(E22:E28)</f>
        <v>130652.21000000005</v>
      </c>
      <c r="F29" s="5">
        <f t="shared" ref="F29:P29" si="1">SUM(F22:F28)</f>
        <v>117048.47000000002</v>
      </c>
      <c r="G29" s="5">
        <f t="shared" si="1"/>
        <v>108190.06999999998</v>
      </c>
      <c r="H29" s="5">
        <f t="shared" si="1"/>
        <v>196835.53</v>
      </c>
      <c r="I29" s="5">
        <f t="shared" si="1"/>
        <v>145354.56</v>
      </c>
      <c r="J29" s="5">
        <f t="shared" si="1"/>
        <v>133076.15999999992</v>
      </c>
      <c r="K29" s="5">
        <f t="shared" si="1"/>
        <v>117902.98000000001</v>
      </c>
      <c r="L29" s="5">
        <f t="shared" si="1"/>
        <v>92074.35</v>
      </c>
      <c r="M29" s="5">
        <f t="shared" si="1"/>
        <v>87644.650000000009</v>
      </c>
      <c r="N29" s="5">
        <f t="shared" si="1"/>
        <v>47116.530000000006</v>
      </c>
      <c r="O29" s="5">
        <f t="shared" si="1"/>
        <v>42198.75</v>
      </c>
      <c r="P29" s="5">
        <f t="shared" si="1"/>
        <v>52214.889999999992</v>
      </c>
      <c r="Q29" s="15">
        <v>884972.64</v>
      </c>
    </row>
    <row r="30" spans="2:17" x14ac:dyDescent="0.35">
      <c r="B30" s="10" t="s">
        <v>26</v>
      </c>
      <c r="C30" s="7" t="s">
        <v>5</v>
      </c>
      <c r="D30" s="7" t="s">
        <v>6</v>
      </c>
      <c r="E30" s="3">
        <v>346654.15000000078</v>
      </c>
      <c r="F30" s="3">
        <v>167394.68999999977</v>
      </c>
      <c r="G30" s="3">
        <v>52680.450000000004</v>
      </c>
      <c r="H30" s="3">
        <v>34966.1</v>
      </c>
      <c r="I30" s="3">
        <v>62201.309999999961</v>
      </c>
      <c r="J30" s="3">
        <v>46082.999999999978</v>
      </c>
      <c r="K30" s="3">
        <v>46042.21999999995</v>
      </c>
      <c r="L30" s="3">
        <v>55603.969999999943</v>
      </c>
      <c r="M30" s="3">
        <v>27365.030000000006</v>
      </c>
      <c r="N30" s="3">
        <v>17314.670000000002</v>
      </c>
      <c r="O30" s="3">
        <v>25793.05999999999</v>
      </c>
      <c r="P30" s="3">
        <v>52077.639999999883</v>
      </c>
      <c r="Q30" s="13">
        <v>934176.29000000027</v>
      </c>
    </row>
    <row r="31" spans="2:17" x14ac:dyDescent="0.35">
      <c r="B31" s="11"/>
      <c r="C31" s="1" t="s">
        <v>7</v>
      </c>
      <c r="D31" s="1" t="s">
        <v>8</v>
      </c>
      <c r="E31" s="4">
        <v>14584.399999999994</v>
      </c>
      <c r="F31" s="4">
        <v>14134.1</v>
      </c>
      <c r="G31" s="4">
        <v>18116.930000000004</v>
      </c>
      <c r="H31" s="4">
        <v>6979.4199999999992</v>
      </c>
      <c r="I31" s="4">
        <v>10608.000000000002</v>
      </c>
      <c r="J31" s="4">
        <v>13105.780000000002</v>
      </c>
      <c r="K31" s="4">
        <v>11259.039999999997</v>
      </c>
      <c r="L31" s="4">
        <v>4306.4600000000009</v>
      </c>
      <c r="M31" s="4">
        <v>7392.4300000000012</v>
      </c>
      <c r="N31" s="4">
        <v>16872.640000000007</v>
      </c>
      <c r="O31" s="4">
        <v>13596.590000000007</v>
      </c>
      <c r="P31" s="4">
        <v>18507.480000000003</v>
      </c>
      <c r="Q31" s="14">
        <v>149463.27000000002</v>
      </c>
    </row>
    <row r="32" spans="2:17" x14ac:dyDescent="0.35">
      <c r="B32" s="11"/>
      <c r="C32" s="1" t="s">
        <v>7</v>
      </c>
      <c r="D32" s="1" t="s">
        <v>10</v>
      </c>
      <c r="E32" s="4">
        <v>15129.199999999999</v>
      </c>
      <c r="F32" s="4">
        <v>9922.7100000000009</v>
      </c>
      <c r="G32" s="4">
        <v>10932.28</v>
      </c>
      <c r="H32" s="4">
        <v>20716.360000000008</v>
      </c>
      <c r="I32" s="4">
        <v>38369.609999999993</v>
      </c>
      <c r="J32" s="4">
        <v>43755.679999999986</v>
      </c>
      <c r="K32" s="4">
        <v>35579.590000000011</v>
      </c>
      <c r="L32" s="4">
        <v>31904.25</v>
      </c>
      <c r="M32" s="4">
        <v>30371.779999999992</v>
      </c>
      <c r="N32" s="4">
        <v>32800.559999999983</v>
      </c>
      <c r="O32" s="4">
        <v>32771.849999999991</v>
      </c>
      <c r="P32" s="4">
        <v>35591.059999999976</v>
      </c>
      <c r="Q32" s="14">
        <v>337844.92999999993</v>
      </c>
    </row>
    <row r="33" spans="2:17" x14ac:dyDescent="0.35">
      <c r="B33" s="11"/>
      <c r="C33" s="1" t="s">
        <v>7</v>
      </c>
      <c r="D33" s="1" t="s">
        <v>11</v>
      </c>
      <c r="E33" s="4">
        <v>101213.11000000006</v>
      </c>
      <c r="F33" s="4">
        <v>70231.08</v>
      </c>
      <c r="G33" s="4">
        <v>60497.280000000035</v>
      </c>
      <c r="H33" s="4">
        <v>64418.800000000017</v>
      </c>
      <c r="I33" s="4">
        <v>114746.77000000015</v>
      </c>
      <c r="J33" s="4">
        <v>147384.69999999995</v>
      </c>
      <c r="K33" s="4">
        <v>146856.79000000024</v>
      </c>
      <c r="L33" s="4">
        <v>135768.62000000017</v>
      </c>
      <c r="M33" s="4">
        <v>120582.39999999983</v>
      </c>
      <c r="N33" s="4">
        <v>142630.09999999986</v>
      </c>
      <c r="O33" s="4">
        <v>100651.26999999993</v>
      </c>
      <c r="P33" s="4">
        <v>111800.94999999979</v>
      </c>
      <c r="Q33" s="14">
        <v>1316781.8700000001</v>
      </c>
    </row>
    <row r="34" spans="2:17" x14ac:dyDescent="0.35">
      <c r="B34" s="11"/>
      <c r="C34" s="1" t="s">
        <v>7</v>
      </c>
      <c r="D34" s="1" t="s">
        <v>27</v>
      </c>
      <c r="E34" s="4">
        <v>78617.62</v>
      </c>
      <c r="F34" s="4">
        <v>53153.919999999991</v>
      </c>
      <c r="G34" s="4">
        <v>31217.380000000008</v>
      </c>
      <c r="H34" s="4">
        <v>79919.660000000033</v>
      </c>
      <c r="I34" s="4">
        <v>86732.520000000106</v>
      </c>
      <c r="J34" s="4">
        <v>104700.57000000018</v>
      </c>
      <c r="K34" s="4">
        <v>117252.11000000026</v>
      </c>
      <c r="L34" s="4">
        <v>84533.620000000039</v>
      </c>
      <c r="M34" s="4">
        <v>82823.729999999938</v>
      </c>
      <c r="N34" s="4">
        <v>97685.42999999992</v>
      </c>
      <c r="O34" s="4">
        <v>125420.33999999992</v>
      </c>
      <c r="P34" s="4">
        <v>75368.099999999904</v>
      </c>
      <c r="Q34" s="14">
        <v>1017425.0000000002</v>
      </c>
    </row>
    <row r="35" spans="2:17" x14ac:dyDescent="0.35">
      <c r="B35" s="11"/>
      <c r="C35" s="1" t="s">
        <v>7</v>
      </c>
      <c r="D35" s="1" t="s">
        <v>28</v>
      </c>
      <c r="E35" s="4">
        <v>4290.34</v>
      </c>
      <c r="F35" s="4">
        <v>2806.02</v>
      </c>
      <c r="G35" s="4">
        <v>1238.53</v>
      </c>
      <c r="H35" s="4">
        <v>1307.8600000000001</v>
      </c>
      <c r="I35" s="4">
        <v>1980.88</v>
      </c>
      <c r="J35" s="4">
        <v>430.33</v>
      </c>
      <c r="K35" s="4"/>
      <c r="L35" s="4">
        <v>1752.1599999999999</v>
      </c>
      <c r="M35" s="4">
        <v>430.33</v>
      </c>
      <c r="N35" s="4"/>
      <c r="O35" s="4"/>
      <c r="P35" s="4">
        <v>881.21</v>
      </c>
      <c r="Q35" s="14">
        <v>15117.66</v>
      </c>
    </row>
    <row r="36" spans="2:17" x14ac:dyDescent="0.35">
      <c r="B36" s="11"/>
      <c r="C36" s="1" t="s">
        <v>7</v>
      </c>
      <c r="D36" s="1" t="s">
        <v>29</v>
      </c>
      <c r="E36" s="4">
        <v>18114.579999999998</v>
      </c>
      <c r="F36" s="4">
        <v>10983.319999999998</v>
      </c>
      <c r="G36" s="4">
        <v>16736.090000000004</v>
      </c>
      <c r="H36" s="4">
        <v>5900.0499999999993</v>
      </c>
      <c r="I36" s="4">
        <v>17001.54</v>
      </c>
      <c r="J36" s="4">
        <v>24770.559999999998</v>
      </c>
      <c r="K36" s="4">
        <v>19711.399999999998</v>
      </c>
      <c r="L36" s="4">
        <v>19176.78</v>
      </c>
      <c r="M36" s="4">
        <v>28635.599999999995</v>
      </c>
      <c r="N36" s="4">
        <v>29702.85999999999</v>
      </c>
      <c r="O36" s="4">
        <v>52138.899999999972</v>
      </c>
      <c r="P36" s="4">
        <v>63354.649999999914</v>
      </c>
      <c r="Q36" s="14">
        <v>306226.32999999984</v>
      </c>
    </row>
    <row r="37" spans="2:17" x14ac:dyDescent="0.35">
      <c r="B37" s="11"/>
      <c r="C37" s="1" t="s">
        <v>7</v>
      </c>
      <c r="D37" s="1" t="s">
        <v>30</v>
      </c>
      <c r="E37" s="4">
        <v>3342.7299999999996</v>
      </c>
      <c r="F37" s="4">
        <v>5817.9100000000008</v>
      </c>
      <c r="G37" s="4">
        <v>1642.29</v>
      </c>
      <c r="H37" s="4">
        <v>516.12</v>
      </c>
      <c r="I37" s="4">
        <v>2794.34</v>
      </c>
      <c r="J37" s="4"/>
      <c r="K37" s="4">
        <v>606.25</v>
      </c>
      <c r="L37" s="4">
        <v>3832.6600000000003</v>
      </c>
      <c r="M37" s="4">
        <v>17173.100000000006</v>
      </c>
      <c r="N37" s="4">
        <v>13684.28</v>
      </c>
      <c r="O37" s="4">
        <v>9025.68</v>
      </c>
      <c r="P37" s="4">
        <v>23427.019999999997</v>
      </c>
      <c r="Q37" s="14">
        <v>81862.38</v>
      </c>
    </row>
    <row r="38" spans="2:17" x14ac:dyDescent="0.35">
      <c r="B38" s="11"/>
      <c r="C38" s="1" t="s">
        <v>7</v>
      </c>
      <c r="D38" s="1" t="s">
        <v>31</v>
      </c>
      <c r="E38" s="4">
        <v>5627.68</v>
      </c>
      <c r="F38" s="4">
        <v>2117.0100000000002</v>
      </c>
      <c r="G38" s="4">
        <v>2746.84</v>
      </c>
      <c r="H38" s="4">
        <v>2130.27</v>
      </c>
      <c r="I38" s="4">
        <v>14357.680000000002</v>
      </c>
      <c r="J38" s="4">
        <v>9060.51</v>
      </c>
      <c r="K38" s="4">
        <v>4480.3499999999995</v>
      </c>
      <c r="L38" s="4">
        <v>3346.5600000000004</v>
      </c>
      <c r="M38" s="4">
        <v>4383.7</v>
      </c>
      <c r="N38" s="4">
        <v>2182.7600000000002</v>
      </c>
      <c r="O38" s="4">
        <v>959.73</v>
      </c>
      <c r="P38" s="4">
        <v>6513.6900000000005</v>
      </c>
      <c r="Q38" s="14">
        <v>57906.780000000006</v>
      </c>
    </row>
    <row r="39" spans="2:17" x14ac:dyDescent="0.35">
      <c r="B39" s="11"/>
      <c r="C39" s="1" t="s">
        <v>7</v>
      </c>
      <c r="D39" s="1" t="s">
        <v>14</v>
      </c>
      <c r="E39" s="4"/>
      <c r="F39" s="4"/>
      <c r="G39" s="4">
        <v>551.82000000000005</v>
      </c>
      <c r="H39" s="4">
        <v>1325.21</v>
      </c>
      <c r="I39" s="4">
        <v>1349.9</v>
      </c>
      <c r="J39" s="4">
        <v>1883.8799999999999</v>
      </c>
      <c r="K39" s="4">
        <v>879.37</v>
      </c>
      <c r="L39" s="4">
        <v>2213.34</v>
      </c>
      <c r="M39" s="4">
        <v>632.47</v>
      </c>
      <c r="N39" s="4"/>
      <c r="O39" s="4">
        <v>3654.59</v>
      </c>
      <c r="P39" s="4">
        <v>5448.59</v>
      </c>
      <c r="Q39" s="14">
        <v>17939.169999999998</v>
      </c>
    </row>
    <row r="40" spans="2:17" x14ac:dyDescent="0.35">
      <c r="B40" s="11"/>
      <c r="C40" s="1" t="s">
        <v>7</v>
      </c>
      <c r="D40" s="1" t="s">
        <v>32</v>
      </c>
      <c r="E40" s="4">
        <v>6706.630000000001</v>
      </c>
      <c r="F40" s="4">
        <v>4519.9900000000007</v>
      </c>
      <c r="G40" s="4">
        <v>434.01</v>
      </c>
      <c r="H40" s="4"/>
      <c r="I40" s="4"/>
      <c r="J40" s="4"/>
      <c r="K40" s="4">
        <v>1067.01</v>
      </c>
      <c r="L40" s="4"/>
      <c r="M40" s="4"/>
      <c r="N40" s="4"/>
      <c r="O40" s="4"/>
      <c r="P40" s="4"/>
      <c r="Q40" s="14">
        <v>12727.640000000003</v>
      </c>
    </row>
    <row r="41" spans="2:17" x14ac:dyDescent="0.35">
      <c r="B41" s="11"/>
      <c r="C41" s="1" t="s">
        <v>7</v>
      </c>
      <c r="D41" s="1" t="s">
        <v>33</v>
      </c>
      <c r="E41" s="4">
        <v>16662.639999999996</v>
      </c>
      <c r="F41" s="4">
        <v>20011.329999999998</v>
      </c>
      <c r="G41" s="4">
        <v>14263.919999999998</v>
      </c>
      <c r="H41" s="4">
        <v>40691.87000000001</v>
      </c>
      <c r="I41" s="4">
        <v>16204.350000000002</v>
      </c>
      <c r="J41" s="4">
        <v>18112.470000000008</v>
      </c>
      <c r="K41" s="4">
        <v>12980.690000000002</v>
      </c>
      <c r="L41" s="4">
        <v>14146.92</v>
      </c>
      <c r="M41" s="4">
        <v>9931.6999999999989</v>
      </c>
      <c r="N41" s="4">
        <v>5301.31</v>
      </c>
      <c r="O41" s="4">
        <v>8477.5399999999991</v>
      </c>
      <c r="P41" s="4">
        <v>28037.709999999992</v>
      </c>
      <c r="Q41" s="14">
        <v>204822.45000000004</v>
      </c>
    </row>
    <row r="42" spans="2:17" x14ac:dyDescent="0.35">
      <c r="B42" s="11"/>
      <c r="C42" s="1" t="s">
        <v>7</v>
      </c>
      <c r="D42" s="1" t="s">
        <v>34</v>
      </c>
      <c r="E42" s="4">
        <v>535.21</v>
      </c>
      <c r="F42" s="4">
        <v>1070.42</v>
      </c>
      <c r="G42" s="4">
        <v>3874.22</v>
      </c>
      <c r="H42" s="4">
        <v>1271.0700000000002</v>
      </c>
      <c r="I42" s="4">
        <v>2462.7799999999997</v>
      </c>
      <c r="J42" s="4">
        <v>530.73</v>
      </c>
      <c r="K42" s="4"/>
      <c r="L42" s="4">
        <v>1548.8400000000001</v>
      </c>
      <c r="M42" s="4">
        <v>1271.94</v>
      </c>
      <c r="N42" s="4">
        <v>395.09</v>
      </c>
      <c r="O42" s="4">
        <v>959.98</v>
      </c>
      <c r="P42" s="4">
        <v>1851.2800000000002</v>
      </c>
      <c r="Q42" s="14">
        <v>15771.560000000001</v>
      </c>
    </row>
    <row r="43" spans="2:17" x14ac:dyDescent="0.35">
      <c r="B43" s="11"/>
      <c r="C43" s="1" t="s">
        <v>7</v>
      </c>
      <c r="D43" s="1" t="s">
        <v>35</v>
      </c>
      <c r="E43" s="4"/>
      <c r="F43" s="4"/>
      <c r="G43" s="4"/>
      <c r="H43" s="4"/>
      <c r="I43" s="4"/>
      <c r="J43" s="4"/>
      <c r="K43" s="4"/>
      <c r="L43" s="4"/>
      <c r="M43" s="4"/>
      <c r="N43" s="4">
        <v>1683.62</v>
      </c>
      <c r="O43" s="4">
        <v>5927.18</v>
      </c>
      <c r="P43" s="4">
        <v>14380.38</v>
      </c>
      <c r="Q43" s="14">
        <v>21991.18</v>
      </c>
    </row>
    <row r="44" spans="2:17" x14ac:dyDescent="0.35">
      <c r="B44" s="11"/>
      <c r="C44" s="1" t="s">
        <v>7</v>
      </c>
      <c r="D44" s="1" t="s">
        <v>36</v>
      </c>
      <c r="E44" s="4"/>
      <c r="F44" s="4">
        <v>2024.31</v>
      </c>
      <c r="G44" s="4">
        <v>5751.53</v>
      </c>
      <c r="H44" s="4">
        <v>1176.71</v>
      </c>
      <c r="I44" s="4">
        <v>2257.92</v>
      </c>
      <c r="J44" s="4"/>
      <c r="K44" s="4"/>
      <c r="L44" s="4">
        <v>1844.21</v>
      </c>
      <c r="M44" s="4"/>
      <c r="N44" s="4"/>
      <c r="O44" s="4"/>
      <c r="P44" s="4">
        <v>1226.49</v>
      </c>
      <c r="Q44" s="14">
        <v>14281.17</v>
      </c>
    </row>
    <row r="45" spans="2:17" x14ac:dyDescent="0.35">
      <c r="B45" s="11"/>
      <c r="C45" s="1" t="s">
        <v>7</v>
      </c>
      <c r="D45" s="1" t="s">
        <v>19</v>
      </c>
      <c r="E45" s="4">
        <v>34763.410000000003</v>
      </c>
      <c r="F45" s="4">
        <v>19567.840000000004</v>
      </c>
      <c r="G45" s="4">
        <v>18543.099999999999</v>
      </c>
      <c r="H45" s="4">
        <v>6215.6100000000006</v>
      </c>
      <c r="I45" s="4">
        <v>6979.93</v>
      </c>
      <c r="J45" s="4">
        <v>14842.979999999994</v>
      </c>
      <c r="K45" s="4">
        <v>3506.4300000000003</v>
      </c>
      <c r="L45" s="4">
        <v>1750.1999999999998</v>
      </c>
      <c r="M45" s="4">
        <v>1928.7800000000002</v>
      </c>
      <c r="N45" s="4">
        <v>1413.6399999999999</v>
      </c>
      <c r="O45" s="4"/>
      <c r="P45" s="4">
        <v>4632.78</v>
      </c>
      <c r="Q45" s="14">
        <v>114144.70000000001</v>
      </c>
    </row>
    <row r="46" spans="2:17" ht="15" thickBot="1" x14ac:dyDescent="0.4">
      <c r="B46" s="11"/>
      <c r="C46" s="1" t="s">
        <v>7</v>
      </c>
      <c r="D46" s="1" t="s">
        <v>21</v>
      </c>
      <c r="E46" s="4">
        <v>933.57999999999993</v>
      </c>
      <c r="F46" s="4">
        <v>525.55999999999995</v>
      </c>
      <c r="G46" s="4">
        <v>214.71</v>
      </c>
      <c r="H46" s="4">
        <v>1754.42</v>
      </c>
      <c r="I46" s="4">
        <v>1122.6899999999998</v>
      </c>
      <c r="J46" s="4"/>
      <c r="K46" s="4">
        <v>467.76</v>
      </c>
      <c r="L46" s="4">
        <v>615.59</v>
      </c>
      <c r="M46" s="4">
        <v>348.81</v>
      </c>
      <c r="N46" s="4">
        <v>641.82000000000005</v>
      </c>
      <c r="O46" s="4">
        <v>706.43</v>
      </c>
      <c r="P46" s="4">
        <v>2477.27</v>
      </c>
      <c r="Q46" s="14">
        <v>9808.6400000000012</v>
      </c>
    </row>
    <row r="47" spans="2:17" ht="15" thickBot="1" x14ac:dyDescent="0.4">
      <c r="B47" s="9" t="s">
        <v>37</v>
      </c>
      <c r="C47" s="6"/>
      <c r="D47" s="6"/>
      <c r="E47" s="5">
        <f>SUM(E30:E46)</f>
        <v>647175.28000000073</v>
      </c>
      <c r="F47" s="5">
        <f t="shared" ref="F47:Q47" si="2">SUM(F30:F46)</f>
        <v>384280.20999999979</v>
      </c>
      <c r="G47" s="5">
        <f t="shared" si="2"/>
        <v>239441.38000000006</v>
      </c>
      <c r="H47" s="5">
        <f t="shared" si="2"/>
        <v>269289.53000000003</v>
      </c>
      <c r="I47" s="5">
        <f t="shared" si="2"/>
        <v>379170.2200000002</v>
      </c>
      <c r="J47" s="5">
        <f t="shared" si="2"/>
        <v>424661.19000000012</v>
      </c>
      <c r="K47" s="5">
        <f t="shared" si="2"/>
        <v>400689.01000000047</v>
      </c>
      <c r="L47" s="5">
        <f t="shared" si="2"/>
        <v>362344.18000000017</v>
      </c>
      <c r="M47" s="5">
        <f t="shared" si="2"/>
        <v>333271.79999999981</v>
      </c>
      <c r="N47" s="5">
        <f t="shared" si="2"/>
        <v>362308.77999999985</v>
      </c>
      <c r="O47" s="5">
        <f t="shared" si="2"/>
        <v>380083.13999999972</v>
      </c>
      <c r="P47" s="5">
        <f t="shared" si="2"/>
        <v>445576.29999999958</v>
      </c>
      <c r="Q47" s="15">
        <f t="shared" si="2"/>
        <v>4628291.0199999996</v>
      </c>
    </row>
    <row r="48" spans="2:17" x14ac:dyDescent="0.35">
      <c r="B48" s="10" t="s">
        <v>38</v>
      </c>
      <c r="C48" s="7" t="s">
        <v>5</v>
      </c>
      <c r="D48" s="7" t="s">
        <v>6</v>
      </c>
      <c r="E48" s="3">
        <v>848.07</v>
      </c>
      <c r="F48" s="3">
        <v>1654.02</v>
      </c>
      <c r="G48" s="3">
        <v>3629.4800000000005</v>
      </c>
      <c r="H48" s="3">
        <v>3415.16</v>
      </c>
      <c r="I48" s="3"/>
      <c r="J48" s="3">
        <v>1623.0999999999997</v>
      </c>
      <c r="K48" s="3">
        <v>8350.5400000000009</v>
      </c>
      <c r="L48" s="3">
        <v>5594.4400000000005</v>
      </c>
      <c r="M48" s="3">
        <v>3341.9500000000003</v>
      </c>
      <c r="N48" s="3">
        <v>1008.06</v>
      </c>
      <c r="O48" s="3">
        <v>940.97</v>
      </c>
      <c r="P48" s="3">
        <v>3720.98</v>
      </c>
      <c r="Q48" s="13">
        <v>34126.770000000011</v>
      </c>
    </row>
    <row r="49" spans="2:17" x14ac:dyDescent="0.35">
      <c r="B49" s="11"/>
      <c r="C49" s="1" t="s">
        <v>7</v>
      </c>
      <c r="D49" s="1" t="s">
        <v>39</v>
      </c>
      <c r="E49" s="4"/>
      <c r="F49" s="4"/>
      <c r="G49" s="4"/>
      <c r="H49" s="4"/>
      <c r="I49" s="4"/>
      <c r="J49" s="4"/>
      <c r="K49" s="4"/>
      <c r="L49" s="4">
        <v>2034.72</v>
      </c>
      <c r="M49" s="4">
        <v>7121.5200000000013</v>
      </c>
      <c r="N49" s="4">
        <v>7658.4600000000009</v>
      </c>
      <c r="O49" s="4">
        <v>5708.52</v>
      </c>
      <c r="P49" s="4">
        <v>3952.5899999999997</v>
      </c>
      <c r="Q49" s="14">
        <v>26475.810000000005</v>
      </c>
    </row>
    <row r="50" spans="2:17" x14ac:dyDescent="0.35">
      <c r="B50" s="11"/>
      <c r="C50" s="1" t="s">
        <v>7</v>
      </c>
      <c r="D50" s="1" t="s">
        <v>9</v>
      </c>
      <c r="E50" s="4">
        <v>26251.399999999998</v>
      </c>
      <c r="F50" s="4">
        <v>28674.659999999996</v>
      </c>
      <c r="G50" s="4">
        <v>21386.399999999998</v>
      </c>
      <c r="H50" s="4">
        <v>22988.769999999997</v>
      </c>
      <c r="I50" s="4">
        <v>18583.760000000006</v>
      </c>
      <c r="J50" s="4">
        <v>9543.6</v>
      </c>
      <c r="K50" s="4"/>
      <c r="L50" s="4"/>
      <c r="M50" s="4"/>
      <c r="N50" s="4"/>
      <c r="O50" s="4"/>
      <c r="P50" s="4"/>
      <c r="Q50" s="14">
        <v>127428.59</v>
      </c>
    </row>
    <row r="51" spans="2:17" x14ac:dyDescent="0.35">
      <c r="B51" s="11"/>
      <c r="C51" s="1" t="s">
        <v>7</v>
      </c>
      <c r="D51" s="1" t="s">
        <v>40</v>
      </c>
      <c r="E51" s="4"/>
      <c r="F51" s="4"/>
      <c r="G51" s="4"/>
      <c r="H51" s="4"/>
      <c r="I51" s="4"/>
      <c r="J51" s="4"/>
      <c r="K51" s="4"/>
      <c r="L51" s="4">
        <v>21271.969999999998</v>
      </c>
      <c r="M51" s="4">
        <v>31086.480000000014</v>
      </c>
      <c r="N51" s="4">
        <v>25901.269999999997</v>
      </c>
      <c r="O51" s="4">
        <v>27010.2</v>
      </c>
      <c r="P51" s="4">
        <v>20058.529999999988</v>
      </c>
      <c r="Q51" s="14">
        <v>125328.44999999998</v>
      </c>
    </row>
    <row r="52" spans="2:17" x14ac:dyDescent="0.35">
      <c r="B52" s="11"/>
      <c r="C52" s="1" t="s">
        <v>7</v>
      </c>
      <c r="D52" s="1" t="s">
        <v>41</v>
      </c>
      <c r="E52" s="4"/>
      <c r="F52" s="4"/>
      <c r="G52" s="4"/>
      <c r="H52" s="4"/>
      <c r="I52" s="4"/>
      <c r="J52" s="4"/>
      <c r="K52" s="4"/>
      <c r="L52" s="4"/>
      <c r="M52" s="4">
        <v>847.65</v>
      </c>
      <c r="N52" s="4"/>
      <c r="O52" s="4">
        <v>10444.060000000003</v>
      </c>
      <c r="P52" s="4">
        <v>11481.470000000001</v>
      </c>
      <c r="Q52" s="14">
        <v>22773.180000000004</v>
      </c>
    </row>
    <row r="53" spans="2:17" x14ac:dyDescent="0.35">
      <c r="B53" s="11"/>
      <c r="C53" s="1" t="s">
        <v>7</v>
      </c>
      <c r="D53" s="1" t="s">
        <v>42</v>
      </c>
      <c r="E53" s="4">
        <v>6326.1600000000008</v>
      </c>
      <c r="F53" s="4">
        <v>8384.92</v>
      </c>
      <c r="G53" s="4">
        <v>7204.380000000001</v>
      </c>
      <c r="H53" s="4">
        <v>6127.09</v>
      </c>
      <c r="I53" s="4">
        <v>7788.35</v>
      </c>
      <c r="J53" s="4">
        <v>14372.009999999995</v>
      </c>
      <c r="K53" s="4">
        <v>17927.180000000008</v>
      </c>
      <c r="L53" s="4">
        <v>16558.660000000003</v>
      </c>
      <c r="M53" s="4">
        <v>24190.939999999995</v>
      </c>
      <c r="N53" s="4">
        <v>16662.870000000006</v>
      </c>
      <c r="O53" s="4">
        <v>15234.600000000002</v>
      </c>
      <c r="P53" s="4">
        <v>17317.510000000002</v>
      </c>
      <c r="Q53" s="14">
        <v>158094.67000000001</v>
      </c>
    </row>
    <row r="54" spans="2:17" x14ac:dyDescent="0.35">
      <c r="B54" s="11"/>
      <c r="C54" s="1" t="s">
        <v>7</v>
      </c>
      <c r="D54" s="1" t="s">
        <v>43</v>
      </c>
      <c r="E54" s="4"/>
      <c r="F54" s="4"/>
      <c r="G54" s="4"/>
      <c r="H54" s="4"/>
      <c r="I54" s="4"/>
      <c r="J54" s="4"/>
      <c r="K54" s="4"/>
      <c r="L54" s="4">
        <v>4578.12</v>
      </c>
      <c r="M54" s="4">
        <v>6386.7600000000011</v>
      </c>
      <c r="N54" s="4">
        <v>355.11</v>
      </c>
      <c r="O54" s="4"/>
      <c r="P54" s="4">
        <v>5976.7800000000007</v>
      </c>
      <c r="Q54" s="14">
        <v>17296.770000000004</v>
      </c>
    </row>
    <row r="55" spans="2:17" x14ac:dyDescent="0.35">
      <c r="B55" s="11"/>
      <c r="C55" s="1" t="s">
        <v>7</v>
      </c>
      <c r="D55" s="1" t="s">
        <v>20</v>
      </c>
      <c r="E55" s="4">
        <v>26587.849999999926</v>
      </c>
      <c r="F55" s="4">
        <v>53410.169999999933</v>
      </c>
      <c r="G55" s="4">
        <v>11787.719999999998</v>
      </c>
      <c r="H55" s="4">
        <v>14011.099999999997</v>
      </c>
      <c r="I55" s="4">
        <v>31083.46</v>
      </c>
      <c r="J55" s="4">
        <v>67739.049999999959</v>
      </c>
      <c r="K55" s="4">
        <v>99420.060000000201</v>
      </c>
      <c r="L55" s="4">
        <v>101432.2100000002</v>
      </c>
      <c r="M55" s="4">
        <v>108076.23000000019</v>
      </c>
      <c r="N55" s="4">
        <v>105585.79000000014</v>
      </c>
      <c r="O55" s="4">
        <v>108318.4200000001</v>
      </c>
      <c r="P55" s="4">
        <v>111099.21000000025</v>
      </c>
      <c r="Q55" s="14">
        <v>838551.27000000095</v>
      </c>
    </row>
    <row r="56" spans="2:17" ht="15" thickBot="1" x14ac:dyDescent="0.4">
      <c r="B56" s="11"/>
      <c r="C56" s="1" t="s">
        <v>7</v>
      </c>
      <c r="D56" s="1" t="s">
        <v>21</v>
      </c>
      <c r="E56" s="4">
        <v>2536.5000000000005</v>
      </c>
      <c r="F56" s="4"/>
      <c r="G56" s="4"/>
      <c r="H56" s="4"/>
      <c r="I56" s="4"/>
      <c r="J56" s="4"/>
      <c r="K56" s="4">
        <v>608.95000000000005</v>
      </c>
      <c r="L56" s="4">
        <v>1081.44</v>
      </c>
      <c r="M56" s="4">
        <v>1865.16</v>
      </c>
      <c r="N56" s="4">
        <v>1529.1399999999999</v>
      </c>
      <c r="O56" s="4">
        <v>1557.25</v>
      </c>
      <c r="P56" s="4">
        <v>539.89</v>
      </c>
      <c r="Q56" s="14">
        <v>9718.33</v>
      </c>
    </row>
    <row r="57" spans="2:17" ht="15" thickBot="1" x14ac:dyDescent="0.4">
      <c r="B57" s="9" t="s">
        <v>44</v>
      </c>
      <c r="C57" s="6"/>
      <c r="D57" s="6"/>
      <c r="E57" s="5">
        <f>SUM(E48:E56)</f>
        <v>62549.979999999923</v>
      </c>
      <c r="F57" s="5">
        <f t="shared" ref="F57:Q57" si="3">SUM(F48:F56)</f>
        <v>92123.769999999931</v>
      </c>
      <c r="G57" s="5">
        <f t="shared" si="3"/>
        <v>44007.979999999996</v>
      </c>
      <c r="H57" s="5">
        <f t="shared" si="3"/>
        <v>46542.119999999995</v>
      </c>
      <c r="I57" s="5">
        <f t="shared" si="3"/>
        <v>57455.570000000007</v>
      </c>
      <c r="J57" s="5">
        <f t="shared" si="3"/>
        <v>93277.759999999951</v>
      </c>
      <c r="K57" s="5">
        <f t="shared" si="3"/>
        <v>126306.7300000002</v>
      </c>
      <c r="L57" s="5">
        <f t="shared" si="3"/>
        <v>152551.5600000002</v>
      </c>
      <c r="M57" s="5">
        <f t="shared" si="3"/>
        <v>182916.69000000021</v>
      </c>
      <c r="N57" s="5">
        <f t="shared" si="3"/>
        <v>158700.70000000016</v>
      </c>
      <c r="O57" s="5">
        <f t="shared" si="3"/>
        <v>169214.02000000011</v>
      </c>
      <c r="P57" s="5">
        <f t="shared" si="3"/>
        <v>174146.96000000025</v>
      </c>
      <c r="Q57" s="15">
        <f t="shared" si="3"/>
        <v>1359793.840000001</v>
      </c>
    </row>
    <row r="58" spans="2:17" x14ac:dyDescent="0.35">
      <c r="B58" s="10" t="s">
        <v>45</v>
      </c>
      <c r="C58" s="7" t="s">
        <v>5</v>
      </c>
      <c r="D58" s="7" t="s">
        <v>24</v>
      </c>
      <c r="E58" s="3">
        <v>45706.409999999967</v>
      </c>
      <c r="F58" s="3">
        <v>46775.999999999985</v>
      </c>
      <c r="G58" s="3">
        <v>31747.880000000019</v>
      </c>
      <c r="H58" s="3">
        <v>38441.669999999984</v>
      </c>
      <c r="I58" s="3">
        <v>45569.039999999986</v>
      </c>
      <c r="J58" s="3">
        <v>37256.090000000011</v>
      </c>
      <c r="K58" s="3">
        <v>36902.770000000026</v>
      </c>
      <c r="L58" s="3">
        <v>32744.570000000014</v>
      </c>
      <c r="M58" s="3">
        <v>12794.790000000003</v>
      </c>
      <c r="N58" s="3"/>
      <c r="O58" s="3"/>
      <c r="P58" s="3"/>
      <c r="Q58" s="13">
        <v>327939.21999999997</v>
      </c>
    </row>
    <row r="59" spans="2:17" x14ac:dyDescent="0.35">
      <c r="B59" s="11"/>
      <c r="C59" s="1" t="s">
        <v>5</v>
      </c>
      <c r="D59" s="1" t="s">
        <v>6</v>
      </c>
      <c r="E59" s="4">
        <v>630909.57000000111</v>
      </c>
      <c r="F59" s="4">
        <v>584722.5700000017</v>
      </c>
      <c r="G59" s="4">
        <v>494124.29000000039</v>
      </c>
      <c r="H59" s="4">
        <v>406990.11999999994</v>
      </c>
      <c r="I59" s="4">
        <v>280871.90000000043</v>
      </c>
      <c r="J59" s="4">
        <v>335020.28999999916</v>
      </c>
      <c r="K59" s="4">
        <v>346566.63999999996</v>
      </c>
      <c r="L59" s="4">
        <v>262923.05999999971</v>
      </c>
      <c r="M59" s="4">
        <v>301812.32000000088</v>
      </c>
      <c r="N59" s="4">
        <v>157405.88999999975</v>
      </c>
      <c r="O59" s="4">
        <v>157459.74999999968</v>
      </c>
      <c r="P59" s="4">
        <v>115762.00999999988</v>
      </c>
      <c r="Q59" s="14">
        <v>4074568.4100000025</v>
      </c>
    </row>
    <row r="60" spans="2:17" x14ac:dyDescent="0.35">
      <c r="B60" s="11"/>
      <c r="C60" s="1" t="s">
        <v>7</v>
      </c>
      <c r="D60" s="1" t="s">
        <v>39</v>
      </c>
      <c r="E60" s="4">
        <v>3838.9700000000003</v>
      </c>
      <c r="F60" s="4">
        <v>6382.0800000000008</v>
      </c>
      <c r="G60" s="4">
        <v>4881.33</v>
      </c>
      <c r="H60" s="4">
        <v>5566.93</v>
      </c>
      <c r="I60" s="4">
        <v>9682.5500000000011</v>
      </c>
      <c r="J60" s="4">
        <v>12614.22</v>
      </c>
      <c r="K60" s="4">
        <v>6922.34</v>
      </c>
      <c r="L60" s="4">
        <v>4974</v>
      </c>
      <c r="M60" s="4">
        <v>5000.6899999999996</v>
      </c>
      <c r="N60" s="4">
        <v>4984.5899999999992</v>
      </c>
      <c r="O60" s="4">
        <v>5495.8999999999987</v>
      </c>
      <c r="P60" s="4">
        <v>4156.3499999999995</v>
      </c>
      <c r="Q60" s="14">
        <v>74499.95</v>
      </c>
    </row>
    <row r="61" spans="2:17" x14ac:dyDescent="0.35">
      <c r="B61" s="11"/>
      <c r="C61" s="1" t="s">
        <v>7</v>
      </c>
      <c r="D61" s="1" t="s">
        <v>9</v>
      </c>
      <c r="E61" s="4">
        <v>73715.000000000102</v>
      </c>
      <c r="F61" s="4">
        <v>69586.960000000094</v>
      </c>
      <c r="G61" s="4">
        <v>59766.840000000077</v>
      </c>
      <c r="H61" s="4">
        <v>36894.240000000027</v>
      </c>
      <c r="I61" s="4">
        <v>35217.379999999968</v>
      </c>
      <c r="J61" s="4">
        <v>31965.509999999969</v>
      </c>
      <c r="K61" s="4">
        <v>16554.929999999997</v>
      </c>
      <c r="L61" s="4">
        <v>16834.669999999995</v>
      </c>
      <c r="M61" s="4">
        <v>3229.6099999999997</v>
      </c>
      <c r="N61" s="4">
        <v>3814.4999999999995</v>
      </c>
      <c r="O61" s="4">
        <v>1729.24</v>
      </c>
      <c r="P61" s="4"/>
      <c r="Q61" s="14">
        <v>349308.88000000018</v>
      </c>
    </row>
    <row r="62" spans="2:17" x14ac:dyDescent="0.35">
      <c r="B62" s="11"/>
      <c r="C62" s="1" t="s">
        <v>7</v>
      </c>
      <c r="D62" s="1" t="s">
        <v>10</v>
      </c>
      <c r="E62" s="4">
        <v>42637.130000000005</v>
      </c>
      <c r="F62" s="4">
        <v>32974.159999999974</v>
      </c>
      <c r="G62" s="4">
        <v>36304.209999999963</v>
      </c>
      <c r="H62" s="4">
        <v>30860.249999999978</v>
      </c>
      <c r="I62" s="4">
        <v>31161.219999999998</v>
      </c>
      <c r="J62" s="4">
        <v>34865.72</v>
      </c>
      <c r="K62" s="4">
        <v>30580.53</v>
      </c>
      <c r="L62" s="4">
        <v>30199.91</v>
      </c>
      <c r="M62" s="4">
        <v>31161.76999999999</v>
      </c>
      <c r="N62" s="4">
        <v>28788.209999999995</v>
      </c>
      <c r="O62" s="4">
        <v>28240.820000000003</v>
      </c>
      <c r="P62" s="4">
        <v>27857.120000000003</v>
      </c>
      <c r="Q62" s="14">
        <v>385631.04999999993</v>
      </c>
    </row>
    <row r="63" spans="2:17" x14ac:dyDescent="0.35">
      <c r="B63" s="11"/>
      <c r="C63" s="1" t="s">
        <v>7</v>
      </c>
      <c r="D63" s="1" t="s">
        <v>40</v>
      </c>
      <c r="E63" s="4"/>
      <c r="F63" s="4"/>
      <c r="G63" s="4"/>
      <c r="H63" s="4"/>
      <c r="I63" s="4"/>
      <c r="J63" s="4"/>
      <c r="K63" s="4">
        <v>386.63</v>
      </c>
      <c r="L63" s="4"/>
      <c r="M63" s="4">
        <v>2615.87</v>
      </c>
      <c r="N63" s="4">
        <v>8220.9500000000007</v>
      </c>
      <c r="O63" s="4">
        <v>3526.3299999999995</v>
      </c>
      <c r="P63" s="4">
        <v>783.33</v>
      </c>
      <c r="Q63" s="14">
        <v>15533.11</v>
      </c>
    </row>
    <row r="64" spans="2:17" x14ac:dyDescent="0.35">
      <c r="B64" s="11"/>
      <c r="C64" s="1" t="s">
        <v>7</v>
      </c>
      <c r="D64" s="1" t="s">
        <v>11</v>
      </c>
      <c r="E64" s="4">
        <v>9604.9</v>
      </c>
      <c r="F64" s="4">
        <v>8785.23</v>
      </c>
      <c r="G64" s="4">
        <v>12625.429999999998</v>
      </c>
      <c r="H64" s="4">
        <v>12774.230000000001</v>
      </c>
      <c r="I64" s="4">
        <v>16216.880000000003</v>
      </c>
      <c r="J64" s="4">
        <v>24380.25</v>
      </c>
      <c r="K64" s="4">
        <v>10284.84</v>
      </c>
      <c r="L64" s="4">
        <v>11765.439999999999</v>
      </c>
      <c r="M64" s="4">
        <v>30372.39000000001</v>
      </c>
      <c r="N64" s="4">
        <v>23895.600000000009</v>
      </c>
      <c r="O64" s="4">
        <v>17709.240000000002</v>
      </c>
      <c r="P64" s="4">
        <v>23847.48</v>
      </c>
      <c r="Q64" s="14">
        <v>202261.91000000003</v>
      </c>
    </row>
    <row r="65" spans="2:17" x14ac:dyDescent="0.35">
      <c r="B65" s="11"/>
      <c r="C65" s="1" t="s">
        <v>7</v>
      </c>
      <c r="D65" s="1" t="s">
        <v>27</v>
      </c>
      <c r="E65" s="4">
        <v>29419.389999999959</v>
      </c>
      <c r="F65" s="4">
        <v>17421.769999999986</v>
      </c>
      <c r="G65" s="4">
        <v>9412.74</v>
      </c>
      <c r="H65" s="4">
        <v>16886.049999999996</v>
      </c>
      <c r="I65" s="4">
        <v>5025.6799999999985</v>
      </c>
      <c r="J65" s="4">
        <v>2261.4</v>
      </c>
      <c r="K65" s="4">
        <v>1733.48</v>
      </c>
      <c r="L65" s="4">
        <v>5992.31</v>
      </c>
      <c r="M65" s="4">
        <v>4381.13</v>
      </c>
      <c r="N65" s="4">
        <v>5862.2</v>
      </c>
      <c r="O65" s="4">
        <v>6069.01</v>
      </c>
      <c r="P65" s="4"/>
      <c r="Q65" s="14">
        <v>104465.15999999992</v>
      </c>
    </row>
    <row r="66" spans="2:17" x14ac:dyDescent="0.35">
      <c r="B66" s="11"/>
      <c r="C66" s="1" t="s">
        <v>7</v>
      </c>
      <c r="D66" s="1" t="s">
        <v>28</v>
      </c>
      <c r="E66" s="4">
        <v>4649.3199999999988</v>
      </c>
      <c r="F66" s="4">
        <v>6599.0700000000024</v>
      </c>
      <c r="G66" s="4">
        <v>4404.7499999999991</v>
      </c>
      <c r="H66" s="4"/>
      <c r="I66" s="4">
        <v>5992.4300000000012</v>
      </c>
      <c r="J66" s="4">
        <v>5473.3200000000006</v>
      </c>
      <c r="K66" s="4">
        <v>6220.6400000000012</v>
      </c>
      <c r="L66" s="4">
        <v>8017.2300000000014</v>
      </c>
      <c r="M66" s="4">
        <v>7532.8600000000006</v>
      </c>
      <c r="N66" s="4">
        <v>5335.8399999999992</v>
      </c>
      <c r="O66" s="4">
        <v>7963.2200000000012</v>
      </c>
      <c r="P66" s="4">
        <v>15366.920000000007</v>
      </c>
      <c r="Q66" s="14">
        <v>77555.600000000006</v>
      </c>
    </row>
    <row r="67" spans="2:17" x14ac:dyDescent="0.35">
      <c r="B67" s="11"/>
      <c r="C67" s="1" t="s">
        <v>7</v>
      </c>
      <c r="D67" s="1" t="s">
        <v>46</v>
      </c>
      <c r="E67" s="4"/>
      <c r="F67" s="4"/>
      <c r="G67" s="4"/>
      <c r="H67" s="4"/>
      <c r="I67" s="4"/>
      <c r="J67" s="4"/>
      <c r="K67" s="4"/>
      <c r="L67" s="4">
        <v>6726.1200000000008</v>
      </c>
      <c r="M67" s="4">
        <v>8216.6899999999987</v>
      </c>
      <c r="N67" s="4">
        <v>5815.0099999999993</v>
      </c>
      <c r="O67" s="4"/>
      <c r="P67" s="4">
        <v>5679.579999999999</v>
      </c>
      <c r="Q67" s="14">
        <v>26437.399999999998</v>
      </c>
    </row>
    <row r="68" spans="2:17" x14ac:dyDescent="0.35">
      <c r="B68" s="11"/>
      <c r="C68" s="1" t="s">
        <v>7</v>
      </c>
      <c r="D68" s="1" t="s">
        <v>42</v>
      </c>
      <c r="E68" s="4">
        <v>966.95999999999992</v>
      </c>
      <c r="F68" s="4"/>
      <c r="G68" s="4">
        <v>9175.6099999999988</v>
      </c>
      <c r="H68" s="4">
        <v>8469.8599999999988</v>
      </c>
      <c r="I68" s="4">
        <v>7278.4399999999987</v>
      </c>
      <c r="J68" s="4"/>
      <c r="K68" s="4"/>
      <c r="L68" s="4"/>
      <c r="M68" s="4"/>
      <c r="N68" s="4"/>
      <c r="O68" s="4"/>
      <c r="P68" s="4"/>
      <c r="Q68" s="14">
        <v>25890.869999999995</v>
      </c>
    </row>
    <row r="69" spans="2:17" x14ac:dyDescent="0.35">
      <c r="B69" s="11"/>
      <c r="C69" s="1" t="s">
        <v>7</v>
      </c>
      <c r="D69" s="1" t="s">
        <v>47</v>
      </c>
      <c r="E69" s="4"/>
      <c r="F69" s="4"/>
      <c r="G69" s="4"/>
      <c r="H69" s="4"/>
      <c r="I69" s="4">
        <v>429.66</v>
      </c>
      <c r="J69" s="4">
        <v>455</v>
      </c>
      <c r="K69" s="4">
        <v>4065.81</v>
      </c>
      <c r="L69" s="4">
        <v>5739.01</v>
      </c>
      <c r="M69" s="4">
        <v>8345.9600000000009</v>
      </c>
      <c r="N69" s="4">
        <v>8717.0800000000017</v>
      </c>
      <c r="O69" s="4">
        <v>8531.66</v>
      </c>
      <c r="P69" s="4">
        <v>5742.49</v>
      </c>
      <c r="Q69" s="14">
        <v>42026.670000000006</v>
      </c>
    </row>
    <row r="70" spans="2:17" x14ac:dyDescent="0.35">
      <c r="B70" s="11"/>
      <c r="C70" s="1" t="s">
        <v>7</v>
      </c>
      <c r="D70" s="1" t="s">
        <v>48</v>
      </c>
      <c r="E70" s="4">
        <v>3560.8599999999997</v>
      </c>
      <c r="F70" s="4">
        <v>2841.4300000000007</v>
      </c>
      <c r="G70" s="4">
        <v>2934.2099999999996</v>
      </c>
      <c r="H70" s="4">
        <v>3025.6099999999992</v>
      </c>
      <c r="I70" s="4">
        <v>772.00000000000011</v>
      </c>
      <c r="J70" s="4">
        <v>99.6</v>
      </c>
      <c r="K70" s="4"/>
      <c r="L70" s="4"/>
      <c r="M70" s="4"/>
      <c r="N70" s="4"/>
      <c r="O70" s="4"/>
      <c r="P70" s="4"/>
      <c r="Q70" s="14">
        <v>13233.71</v>
      </c>
    </row>
    <row r="71" spans="2:17" x14ac:dyDescent="0.35">
      <c r="B71" s="11"/>
      <c r="C71" s="1" t="s">
        <v>7</v>
      </c>
      <c r="D71" s="1" t="s">
        <v>49</v>
      </c>
      <c r="E71" s="4"/>
      <c r="F71" s="4"/>
      <c r="G71" s="4"/>
      <c r="H71" s="4"/>
      <c r="I71" s="4"/>
      <c r="J71" s="4">
        <v>11075.000000000002</v>
      </c>
      <c r="K71" s="4">
        <v>11145.620000000003</v>
      </c>
      <c r="L71" s="4">
        <v>9588.630000000001</v>
      </c>
      <c r="M71" s="4">
        <v>12539.730000000005</v>
      </c>
      <c r="N71" s="4">
        <v>10947.210000000003</v>
      </c>
      <c r="O71" s="4">
        <v>9772.18</v>
      </c>
      <c r="P71" s="4">
        <v>4969.4400000000005</v>
      </c>
      <c r="Q71" s="14">
        <v>70037.810000000012</v>
      </c>
    </row>
    <row r="72" spans="2:17" x14ac:dyDescent="0.35">
      <c r="B72" s="11"/>
      <c r="C72" s="1" t="s">
        <v>7</v>
      </c>
      <c r="D72" s="1" t="s">
        <v>50</v>
      </c>
      <c r="E72" s="4">
        <v>14001.609999999999</v>
      </c>
      <c r="F72" s="4">
        <v>19199.47</v>
      </c>
      <c r="G72" s="4">
        <v>19786.479999999996</v>
      </c>
      <c r="H72" s="4">
        <v>22285.96999999999</v>
      </c>
      <c r="I72" s="4">
        <v>31216.779999999984</v>
      </c>
      <c r="J72" s="4">
        <v>25571.53999999999</v>
      </c>
      <c r="K72" s="4">
        <v>30476.599999999966</v>
      </c>
      <c r="L72" s="4">
        <v>29680.559999999979</v>
      </c>
      <c r="M72" s="4">
        <v>25019.169999999984</v>
      </c>
      <c r="N72" s="4">
        <v>13113.819999999998</v>
      </c>
      <c r="O72" s="4">
        <v>17085.859999999997</v>
      </c>
      <c r="P72" s="4">
        <v>10146.1</v>
      </c>
      <c r="Q72" s="14">
        <v>257583.95999999988</v>
      </c>
    </row>
    <row r="73" spans="2:17" x14ac:dyDescent="0.35">
      <c r="B73" s="11"/>
      <c r="C73" s="1" t="s">
        <v>7</v>
      </c>
      <c r="D73" s="1" t="s">
        <v>31</v>
      </c>
      <c r="E73" s="4"/>
      <c r="F73" s="4">
        <v>1269.8</v>
      </c>
      <c r="G73" s="4">
        <v>2612.77</v>
      </c>
      <c r="H73" s="4"/>
      <c r="I73" s="4">
        <v>829</v>
      </c>
      <c r="J73" s="4"/>
      <c r="K73" s="4">
        <v>2532.4800000000005</v>
      </c>
      <c r="L73" s="4">
        <v>1673.16</v>
      </c>
      <c r="M73" s="4">
        <v>6652.6399999999994</v>
      </c>
      <c r="N73" s="4">
        <v>9137.880000000001</v>
      </c>
      <c r="O73" s="4">
        <v>4034.28</v>
      </c>
      <c r="P73" s="4">
        <v>5707.9799999999987</v>
      </c>
      <c r="Q73" s="14">
        <v>34449.99</v>
      </c>
    </row>
    <row r="74" spans="2:17" x14ac:dyDescent="0.35">
      <c r="B74" s="11"/>
      <c r="C74" s="1" t="s">
        <v>7</v>
      </c>
      <c r="D74" s="1" t="s">
        <v>15</v>
      </c>
      <c r="E74" s="4">
        <v>2033.08</v>
      </c>
      <c r="F74" s="4">
        <v>1323.3600000000001</v>
      </c>
      <c r="G74" s="4">
        <v>1170.24</v>
      </c>
      <c r="H74" s="4"/>
      <c r="I74" s="4">
        <v>2878.32</v>
      </c>
      <c r="J74" s="4">
        <v>3304.67</v>
      </c>
      <c r="K74" s="4">
        <v>1474.7199999999998</v>
      </c>
      <c r="L74" s="4">
        <v>2619.85</v>
      </c>
      <c r="M74" s="4">
        <v>10679.980000000001</v>
      </c>
      <c r="N74" s="4">
        <v>9737.130000000001</v>
      </c>
      <c r="O74" s="4">
        <v>9197.8700000000008</v>
      </c>
      <c r="P74" s="4">
        <v>6428.6900000000005</v>
      </c>
      <c r="Q74" s="14">
        <v>50847.910000000011</v>
      </c>
    </row>
    <row r="75" spans="2:17" x14ac:dyDescent="0.35">
      <c r="B75" s="11"/>
      <c r="C75" s="1" t="s">
        <v>7</v>
      </c>
      <c r="D75" s="1" t="s">
        <v>32</v>
      </c>
      <c r="E75" s="4">
        <v>2543.37</v>
      </c>
      <c r="F75" s="4">
        <v>3347.52</v>
      </c>
      <c r="G75" s="4">
        <v>515.29</v>
      </c>
      <c r="H75" s="4">
        <v>488.01</v>
      </c>
      <c r="I75" s="4">
        <v>1907.68</v>
      </c>
      <c r="J75" s="4">
        <v>3906.31</v>
      </c>
      <c r="K75" s="4"/>
      <c r="L75" s="4">
        <v>1424.01</v>
      </c>
      <c r="M75" s="4">
        <v>1542.1999999999998</v>
      </c>
      <c r="N75" s="4">
        <v>3090.8999999999996</v>
      </c>
      <c r="O75" s="4">
        <v>3077.93</v>
      </c>
      <c r="P75" s="4">
        <v>4370.2299999999996</v>
      </c>
      <c r="Q75" s="14">
        <v>26213.45</v>
      </c>
    </row>
    <row r="76" spans="2:17" x14ac:dyDescent="0.35">
      <c r="B76" s="11"/>
      <c r="C76" s="1" t="s">
        <v>7</v>
      </c>
      <c r="D76" s="1" t="s">
        <v>16</v>
      </c>
      <c r="E76" s="4">
        <v>27643.869999999988</v>
      </c>
      <c r="F76" s="4">
        <v>24204.119999999988</v>
      </c>
      <c r="G76" s="4">
        <v>29872.669999999984</v>
      </c>
      <c r="H76" s="4">
        <v>25713.899999999983</v>
      </c>
      <c r="I76" s="4">
        <v>26122.440000000002</v>
      </c>
      <c r="J76" s="4">
        <v>28186.640000000018</v>
      </c>
      <c r="K76" s="4">
        <v>36657.910000000018</v>
      </c>
      <c r="L76" s="4">
        <v>36534.390000000021</v>
      </c>
      <c r="M76" s="4">
        <v>41205.289999999986</v>
      </c>
      <c r="N76" s="4">
        <v>45891.059999999976</v>
      </c>
      <c r="O76" s="4">
        <v>27351.78999999999</v>
      </c>
      <c r="P76" s="4">
        <v>31352.350000000006</v>
      </c>
      <c r="Q76" s="14">
        <v>380736.42999999993</v>
      </c>
    </row>
    <row r="77" spans="2:17" x14ac:dyDescent="0.35">
      <c r="B77" s="11"/>
      <c r="C77" s="1" t="s">
        <v>7</v>
      </c>
      <c r="D77" s="1" t="s">
        <v>34</v>
      </c>
      <c r="E77" s="4">
        <v>4417.53</v>
      </c>
      <c r="F77" s="4">
        <v>637.54</v>
      </c>
      <c r="G77" s="4">
        <v>4457.62</v>
      </c>
      <c r="H77" s="4">
        <v>4184.4000000000005</v>
      </c>
      <c r="I77" s="4">
        <v>10257.879999999997</v>
      </c>
      <c r="J77" s="4">
        <v>6512.3899999999994</v>
      </c>
      <c r="K77" s="4">
        <v>10511.609999999999</v>
      </c>
      <c r="L77" s="4">
        <v>6132.1399999999994</v>
      </c>
      <c r="M77" s="4">
        <v>8841.659999999998</v>
      </c>
      <c r="N77" s="4">
        <v>6454.1799999999985</v>
      </c>
      <c r="O77" s="4">
        <v>5239.76</v>
      </c>
      <c r="P77" s="4">
        <v>2344.16</v>
      </c>
      <c r="Q77" s="14">
        <v>69990.87</v>
      </c>
    </row>
    <row r="78" spans="2:17" x14ac:dyDescent="0.35">
      <c r="B78" s="11"/>
      <c r="C78" s="1" t="s">
        <v>7</v>
      </c>
      <c r="D78" s="1" t="s">
        <v>17</v>
      </c>
      <c r="E78" s="4">
        <v>2319.4399999999996</v>
      </c>
      <c r="F78" s="4">
        <v>534.99</v>
      </c>
      <c r="G78" s="4">
        <v>1606.0900000000001</v>
      </c>
      <c r="H78" s="4">
        <v>4862.3499999999995</v>
      </c>
      <c r="I78" s="4">
        <v>4184.05</v>
      </c>
      <c r="J78" s="4">
        <v>7401.76</v>
      </c>
      <c r="K78" s="4">
        <v>11797.820000000003</v>
      </c>
      <c r="L78" s="4">
        <v>7815.6100000000006</v>
      </c>
      <c r="M78" s="4">
        <v>6043.1100000000006</v>
      </c>
      <c r="N78" s="4">
        <v>5846.4699999999984</v>
      </c>
      <c r="O78" s="4">
        <v>14711</v>
      </c>
      <c r="P78" s="4">
        <v>11317.53</v>
      </c>
      <c r="Q78" s="14">
        <v>78440.22</v>
      </c>
    </row>
    <row r="79" spans="2:17" x14ac:dyDescent="0.35">
      <c r="B79" s="11"/>
      <c r="C79" s="1" t="s">
        <v>7</v>
      </c>
      <c r="D79" s="1" t="s">
        <v>51</v>
      </c>
      <c r="E79" s="4">
        <v>8460.9600000000009</v>
      </c>
      <c r="F79" s="4">
        <v>9528.0000000000018</v>
      </c>
      <c r="G79" s="4">
        <v>8718.57</v>
      </c>
      <c r="H79" s="4">
        <v>8762.35</v>
      </c>
      <c r="I79" s="4">
        <v>14627.75</v>
      </c>
      <c r="J79" s="4">
        <v>13368.690000000002</v>
      </c>
      <c r="K79" s="4">
        <v>16540.070000000003</v>
      </c>
      <c r="L79" s="4">
        <v>12462.06</v>
      </c>
      <c r="M79" s="4">
        <v>15164.96000000001</v>
      </c>
      <c r="N79" s="4">
        <v>13010.330000000005</v>
      </c>
      <c r="O79" s="4">
        <v>12859.820000000003</v>
      </c>
      <c r="P79" s="4">
        <v>13018.780000000006</v>
      </c>
      <c r="Q79" s="14">
        <v>146522.34000000003</v>
      </c>
    </row>
    <row r="80" spans="2:17" x14ac:dyDescent="0.35">
      <c r="B80" s="11"/>
      <c r="C80" s="1" t="s">
        <v>7</v>
      </c>
      <c r="D80" s="1" t="s">
        <v>52</v>
      </c>
      <c r="E80" s="4">
        <v>21402.589999999997</v>
      </c>
      <c r="F80" s="4">
        <v>21397.499999999993</v>
      </c>
      <c r="G80" s="4">
        <v>17547.3</v>
      </c>
      <c r="H80" s="4">
        <v>18879.579999999998</v>
      </c>
      <c r="I80" s="4">
        <v>10040.240000000002</v>
      </c>
      <c r="J80" s="4">
        <v>4826.7700000000023</v>
      </c>
      <c r="K80" s="4">
        <v>1752.5399999999968</v>
      </c>
      <c r="L80" s="4"/>
      <c r="M80" s="4"/>
      <c r="N80" s="4"/>
      <c r="O80" s="4"/>
      <c r="P80" s="4"/>
      <c r="Q80" s="14">
        <v>95846.51999999999</v>
      </c>
    </row>
    <row r="81" spans="2:17" x14ac:dyDescent="0.35">
      <c r="B81" s="11"/>
      <c r="C81" s="1" t="s">
        <v>7</v>
      </c>
      <c r="D81" s="1" t="s">
        <v>53</v>
      </c>
      <c r="E81" s="4">
        <v>2352.66</v>
      </c>
      <c r="F81" s="4">
        <v>2175.9899999999998</v>
      </c>
      <c r="G81" s="4">
        <v>2680.5400000000004</v>
      </c>
      <c r="H81" s="4">
        <v>1960.85</v>
      </c>
      <c r="I81" s="4">
        <v>2452.92</v>
      </c>
      <c r="J81" s="4">
        <v>2865.19</v>
      </c>
      <c r="K81" s="4">
        <v>2527.9700000000003</v>
      </c>
      <c r="L81" s="4">
        <v>1517.88</v>
      </c>
      <c r="M81" s="4">
        <v>1762.3600000000001</v>
      </c>
      <c r="N81" s="4">
        <v>2759.35</v>
      </c>
      <c r="O81" s="4"/>
      <c r="P81" s="4">
        <v>1611.56</v>
      </c>
      <c r="Q81" s="14">
        <v>24667.270000000004</v>
      </c>
    </row>
    <row r="82" spans="2:17" x14ac:dyDescent="0.35">
      <c r="B82" s="11"/>
      <c r="C82" s="1" t="s">
        <v>7</v>
      </c>
      <c r="D82" s="1" t="s">
        <v>54</v>
      </c>
      <c r="E82" s="4">
        <v>10962.27</v>
      </c>
      <c r="F82" s="4">
        <v>1733.84</v>
      </c>
      <c r="G82" s="4">
        <v>866.92</v>
      </c>
      <c r="H82" s="4">
        <v>9958.9399999999987</v>
      </c>
      <c r="I82" s="4">
        <v>9305.7999999999993</v>
      </c>
      <c r="J82" s="4">
        <v>9836.7999999999993</v>
      </c>
      <c r="K82" s="4">
        <v>10413.319999999998</v>
      </c>
      <c r="L82" s="4">
        <v>6271.82</v>
      </c>
      <c r="M82" s="4">
        <v>8897.1500000000015</v>
      </c>
      <c r="N82" s="4">
        <v>6643.4399999999987</v>
      </c>
      <c r="O82" s="4">
        <v>5261.91</v>
      </c>
      <c r="P82" s="4">
        <v>2551.2200000000003</v>
      </c>
      <c r="Q82" s="14">
        <v>82703.430000000022</v>
      </c>
    </row>
    <row r="83" spans="2:17" x14ac:dyDescent="0.35">
      <c r="B83" s="11"/>
      <c r="C83" s="1" t="s">
        <v>7</v>
      </c>
      <c r="D83" s="1" t="s">
        <v>18</v>
      </c>
      <c r="E83" s="4">
        <v>148711.68000000034</v>
      </c>
      <c r="F83" s="4">
        <v>141468.07000000007</v>
      </c>
      <c r="G83" s="4">
        <v>140343.59000000014</v>
      </c>
      <c r="H83" s="4">
        <v>173650.97999999981</v>
      </c>
      <c r="I83" s="4">
        <v>163012.65000000017</v>
      </c>
      <c r="J83" s="4">
        <v>146245.84999999998</v>
      </c>
      <c r="K83" s="4">
        <v>173526.76</v>
      </c>
      <c r="L83" s="4">
        <v>158101.84000000008</v>
      </c>
      <c r="M83" s="4">
        <v>174833.68999999977</v>
      </c>
      <c r="N83" s="4">
        <v>166676.7699999997</v>
      </c>
      <c r="O83" s="4">
        <v>145857.79999999981</v>
      </c>
      <c r="P83" s="4">
        <v>135767.42999999988</v>
      </c>
      <c r="Q83" s="14">
        <v>1868197.1099999999</v>
      </c>
    </row>
    <row r="84" spans="2:17" x14ac:dyDescent="0.35">
      <c r="B84" s="11"/>
      <c r="C84" s="1" t="s">
        <v>7</v>
      </c>
      <c r="D84" s="1" t="s">
        <v>55</v>
      </c>
      <c r="E84" s="4">
        <v>6498.8000000000011</v>
      </c>
      <c r="F84" s="4">
        <v>10845.410000000002</v>
      </c>
      <c r="G84" s="4">
        <v>6011.09</v>
      </c>
      <c r="H84" s="4">
        <v>2185.4699999999993</v>
      </c>
      <c r="I84" s="4">
        <v>6521.91</v>
      </c>
      <c r="J84" s="4">
        <v>8626.4300000000021</v>
      </c>
      <c r="K84" s="4">
        <v>11209.010000000002</v>
      </c>
      <c r="L84" s="4">
        <v>9749.43</v>
      </c>
      <c r="M84" s="4">
        <v>6883.6100000000006</v>
      </c>
      <c r="N84" s="4">
        <v>5955.9899999999989</v>
      </c>
      <c r="O84" s="4">
        <v>3512.87</v>
      </c>
      <c r="P84" s="4">
        <v>1731.73</v>
      </c>
      <c r="Q84" s="14">
        <v>79731.75</v>
      </c>
    </row>
    <row r="85" spans="2:17" x14ac:dyDescent="0.35">
      <c r="B85" s="11"/>
      <c r="C85" s="1" t="s">
        <v>7</v>
      </c>
      <c r="D85" s="1" t="s">
        <v>36</v>
      </c>
      <c r="E85" s="4">
        <v>15118.489999999989</v>
      </c>
      <c r="F85" s="4">
        <v>18693.999999999985</v>
      </c>
      <c r="G85" s="4">
        <v>13275.039999999988</v>
      </c>
      <c r="H85" s="4">
        <v>11669.56</v>
      </c>
      <c r="I85" s="4">
        <v>2491.58</v>
      </c>
      <c r="J85" s="4">
        <v>3118.56</v>
      </c>
      <c r="K85" s="4">
        <v>4156.12</v>
      </c>
      <c r="L85" s="4">
        <v>3579.02</v>
      </c>
      <c r="M85" s="4">
        <v>3433.26</v>
      </c>
      <c r="N85" s="4">
        <v>17550.450000000004</v>
      </c>
      <c r="O85" s="4">
        <v>15575.800000000007</v>
      </c>
      <c r="P85" s="4">
        <v>13267.570000000002</v>
      </c>
      <c r="Q85" s="14">
        <v>121929.44999999997</v>
      </c>
    </row>
    <row r="86" spans="2:17" x14ac:dyDescent="0.35">
      <c r="B86" s="11"/>
      <c r="C86" s="1" t="s">
        <v>7</v>
      </c>
      <c r="D86" s="1" t="s">
        <v>19</v>
      </c>
      <c r="E86" s="4">
        <v>48362.95999999997</v>
      </c>
      <c r="F86" s="4">
        <v>32338.600000000009</v>
      </c>
      <c r="G86" s="4">
        <v>44381.299999999981</v>
      </c>
      <c r="H86" s="4">
        <v>48083.650000000023</v>
      </c>
      <c r="I86" s="4">
        <v>41587.159999999989</v>
      </c>
      <c r="J86" s="4">
        <v>36508.47</v>
      </c>
      <c r="K86" s="4">
        <v>42996.389999999992</v>
      </c>
      <c r="L86" s="4">
        <v>40441.389999999992</v>
      </c>
      <c r="M86" s="4">
        <v>37390.720000000001</v>
      </c>
      <c r="N86" s="4">
        <v>37848.269999999997</v>
      </c>
      <c r="O86" s="4">
        <v>33217.279999999962</v>
      </c>
      <c r="P86" s="4">
        <v>28471.589999999971</v>
      </c>
      <c r="Q86" s="14">
        <v>471627.77999999997</v>
      </c>
    </row>
    <row r="87" spans="2:17" x14ac:dyDescent="0.35">
      <c r="B87" s="11"/>
      <c r="C87" s="1" t="s">
        <v>7</v>
      </c>
      <c r="D87" s="1" t="s">
        <v>20</v>
      </c>
      <c r="E87" s="4">
        <v>27064.409999999985</v>
      </c>
      <c r="F87" s="4">
        <v>49477.05</v>
      </c>
      <c r="G87" s="4">
        <v>105708.49999999993</v>
      </c>
      <c r="H87" s="4">
        <v>109321.61999999991</v>
      </c>
      <c r="I87" s="4">
        <v>97266.489999999976</v>
      </c>
      <c r="J87" s="4">
        <v>54483.509999999944</v>
      </c>
      <c r="K87" s="4">
        <v>62303.129999999976</v>
      </c>
      <c r="L87" s="4">
        <v>63387.469999999958</v>
      </c>
      <c r="M87" s="4">
        <v>65770.919999999925</v>
      </c>
      <c r="N87" s="4">
        <v>51184.659999999974</v>
      </c>
      <c r="O87" s="4">
        <v>41159.72</v>
      </c>
      <c r="P87" s="4">
        <v>37176.819999999978</v>
      </c>
      <c r="Q87" s="14">
        <v>764304.29999999946</v>
      </c>
    </row>
    <row r="88" spans="2:17" ht="15" thickBot="1" x14ac:dyDescent="0.4">
      <c r="B88" s="11"/>
      <c r="C88" s="1" t="s">
        <v>7</v>
      </c>
      <c r="D88" s="1" t="s">
        <v>21</v>
      </c>
      <c r="E88" s="4">
        <v>5120.6500000000005</v>
      </c>
      <c r="F88" s="4">
        <v>1079.6299999999999</v>
      </c>
      <c r="G88" s="4">
        <v>650.14</v>
      </c>
      <c r="H88" s="4">
        <v>2803.31</v>
      </c>
      <c r="I88" s="4">
        <v>2504.3199999999997</v>
      </c>
      <c r="J88" s="4">
        <v>2716.0099999999998</v>
      </c>
      <c r="K88" s="4">
        <v>654.08000000000004</v>
      </c>
      <c r="L88" s="4">
        <v>5591.1100000000006</v>
      </c>
      <c r="M88" s="4">
        <v>7219.03</v>
      </c>
      <c r="N88" s="4">
        <v>5287.36</v>
      </c>
      <c r="O88" s="4">
        <v>9794.51</v>
      </c>
      <c r="P88" s="4">
        <v>15392.600000000002</v>
      </c>
      <c r="Q88" s="14">
        <v>58812.75</v>
      </c>
    </row>
    <row r="89" spans="2:17" ht="15" thickBot="1" x14ac:dyDescent="0.4">
      <c r="B89" s="9" t="s">
        <v>56</v>
      </c>
      <c r="C89" s="6"/>
      <c r="D89" s="6"/>
      <c r="E89" s="5">
        <f>SUM(E58:E88)</f>
        <v>1192022.8800000011</v>
      </c>
      <c r="F89" s="5">
        <f t="shared" ref="F89:Q89" si="4">SUM(F58:F88)</f>
        <v>1115344.1600000018</v>
      </c>
      <c r="G89" s="5">
        <f t="shared" si="4"/>
        <v>1065581.4400000004</v>
      </c>
      <c r="H89" s="5">
        <f t="shared" si="4"/>
        <v>1004719.8999999996</v>
      </c>
      <c r="I89" s="5">
        <f t="shared" si="4"/>
        <v>865424.15000000049</v>
      </c>
      <c r="J89" s="5">
        <f t="shared" si="4"/>
        <v>852945.98999999918</v>
      </c>
      <c r="K89" s="5">
        <f t="shared" si="4"/>
        <v>890894.75999999978</v>
      </c>
      <c r="L89" s="5">
        <f t="shared" si="4"/>
        <v>782486.68999999983</v>
      </c>
      <c r="M89" s="5">
        <f t="shared" si="4"/>
        <v>849343.56000000041</v>
      </c>
      <c r="N89" s="5">
        <f t="shared" si="4"/>
        <v>663975.13999999932</v>
      </c>
      <c r="O89" s="5">
        <f t="shared" si="4"/>
        <v>594435.54999999935</v>
      </c>
      <c r="P89" s="5">
        <f t="shared" si="4"/>
        <v>524821.05999999971</v>
      </c>
      <c r="Q89" s="15">
        <f t="shared" si="4"/>
        <v>10401995.279999999</v>
      </c>
    </row>
    <row r="90" spans="2:17" ht="15" thickBot="1" x14ac:dyDescent="0.4">
      <c r="B90" s="9" t="s">
        <v>3</v>
      </c>
      <c r="C90" s="6"/>
      <c r="D90" s="6"/>
      <c r="E90" s="5">
        <f>E21+E29+E47+E57+E89</f>
        <v>2415224.2000000011</v>
      </c>
      <c r="F90" s="5">
        <f t="shared" ref="F90:Q90" si="5">F21+F29+F47+F57+F89</f>
        <v>2041610.9500000011</v>
      </c>
      <c r="G90" s="5">
        <f t="shared" si="5"/>
        <v>1765439.9500000002</v>
      </c>
      <c r="H90" s="5">
        <f t="shared" si="5"/>
        <v>1817306.6799999995</v>
      </c>
      <c r="I90" s="5">
        <f t="shared" si="5"/>
        <v>1710791.080000001</v>
      </c>
      <c r="J90" s="5">
        <f t="shared" si="5"/>
        <v>1788972.2999999993</v>
      </c>
      <c r="K90" s="5">
        <f t="shared" si="5"/>
        <v>1849857.5800000005</v>
      </c>
      <c r="L90" s="5">
        <f t="shared" si="5"/>
        <v>1656285.6500000004</v>
      </c>
      <c r="M90" s="5">
        <f t="shared" si="5"/>
        <v>1725652.6900000004</v>
      </c>
      <c r="N90" s="5">
        <f t="shared" si="5"/>
        <v>1426208.2899999996</v>
      </c>
      <c r="O90" s="5">
        <f t="shared" si="5"/>
        <v>1407167.1299999994</v>
      </c>
      <c r="P90" s="5">
        <f t="shared" si="5"/>
        <v>1439755.5899999994</v>
      </c>
      <c r="Q90" s="15">
        <f t="shared" si="5"/>
        <v>20658935.579999998</v>
      </c>
    </row>
  </sheetData>
  <pageMargins left="0.7" right="0.7" top="0.75" bottom="0.75" header="0.3" footer="0.3"/>
  <pageSetup paperSize="9" orientation="portrait" r:id="rId1"/>
  <ignoredErrors>
    <ignoredError sqref="E21:P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FOI23 545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2023-08-14T10:14:22Z</dcterms:created>
  <dcterms:modified xsi:type="dcterms:W3CDTF">2023-08-14T11:15:18Z</dcterms:modified>
</cp:coreProperties>
</file>